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8160" windowHeight="8760"/>
  </bookViews>
  <sheets>
    <sheet name="Объявления (2)" sheetId="2" r:id="rId1"/>
    <sheet name="Лист1" sheetId="3" r:id="rId2"/>
  </sheets>
  <definedNames>
    <definedName name="_xlcn.WorksheetConnection_Объявления2B9H741" hidden="1">'Объявления (2)'!$A$6:$G$71</definedName>
  </definedNames>
  <calcPr calcId="162913" refMode="R1C1"/>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Диапазон" name="Диапазон" connection="WorksheetConnection_Объявления (2)!$B$9:$H$74"/>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3" i="2" l="1"/>
  <c r="G7" i="2" l="1"/>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6" i="2"/>
  <c r="G72" i="2" l="1"/>
</calcChain>
</file>

<file path=xl/connections.xml><?xml version="1.0" encoding="utf-8"?>
<connections xmlns="http://schemas.openxmlformats.org/spreadsheetml/2006/main">
  <connection id="1" keepAlive="1" name="ThisWorkbookDataModel" description="Модель данных"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Объявления (2)!$B$9:$H$74" type="102" refreshedVersion="6" minRefreshableVersion="5">
    <extLst>
      <ext xmlns:x15="http://schemas.microsoft.com/office/spreadsheetml/2010/11/main" uri="{DE250136-89BD-433C-8126-D09CA5730AF9}">
        <x15:connection id="Диапазон" autoDelete="1">
          <x15:rangePr sourceName="_xlcn.WorksheetConnection_Объявления2B9H741"/>
        </x15:connection>
      </ext>
    </extLst>
  </connection>
</connections>
</file>

<file path=xl/sharedStrings.xml><?xml version="1.0" encoding="utf-8"?>
<sst xmlns="http://schemas.openxmlformats.org/spreadsheetml/2006/main" count="204" uniqueCount="138">
  <si>
    <t>№ лота</t>
  </si>
  <si>
    <t>Номенклатура</t>
  </si>
  <si>
    <t>Ед. измерения</t>
  </si>
  <si>
    <t>Количество</t>
  </si>
  <si>
    <t>Цена</t>
  </si>
  <si>
    <r>
      <t>КГП на ПХВ «Многопрофильная центральная районная больница Урджарского района» УЗ ОА, находящееся по адресу: РК, ОА, Урджарский район, с. Урджар, ул. Семушкина 1 б, на основании Постановления Правительства Республики Казахстан от 7 июня 2023 года №110</t>
    </r>
    <r>
      <rPr>
        <sz val="12"/>
        <color theme="1"/>
        <rFont val="Calibri"/>
        <family val="2"/>
        <charset val="204"/>
        <scheme val="minor"/>
      </rPr>
      <t xml:space="preserve"> </t>
    </r>
    <r>
      <rPr>
        <sz val="12"/>
        <color theme="1"/>
        <rFont val="Times New Roman"/>
        <family val="1"/>
        <charset val="204"/>
      </rPr>
      <t>"Об утверждении Правил организации и проведения закупа лекарственных средств и изделий медицинского назначение" объявляет о проведении закупа способом запроса ценовых предложений по следующим лотам:</t>
    </r>
  </si>
  <si>
    <t>Техническое описание</t>
  </si>
  <si>
    <t>Сумма</t>
  </si>
  <si>
    <t>ИТОГО</t>
  </si>
  <si>
    <t>БИКС КСК 18</t>
  </si>
  <si>
    <t>БИКС КСК 12</t>
  </si>
  <si>
    <t>БИКС КСК 9</t>
  </si>
  <si>
    <t>БИКС КСК 6</t>
  </si>
  <si>
    <t>Воронка ушная никелированная</t>
  </si>
  <si>
    <t>ЖГУТ кровоостанавливающий</t>
  </si>
  <si>
    <t>Зеркало носовое</t>
  </si>
  <si>
    <t>Зонд ушной с навивкой</t>
  </si>
  <si>
    <t>Зажим Москит прямой</t>
  </si>
  <si>
    <t>Зажим Москит изогнутый по ребру</t>
  </si>
  <si>
    <t>Крючок для удаления инородных тел из уха</t>
  </si>
  <si>
    <t>Крючок для удаления инородных тел из носа</t>
  </si>
  <si>
    <t>катетор для крупьных сасудов F3</t>
  </si>
  <si>
    <t>катетор для крупьных сасудов F 5 трех канальный</t>
  </si>
  <si>
    <t>катетор для крупьных сасудов F 8 трех канальный</t>
  </si>
  <si>
    <t>катетор для крупьных сасудов F 7 трех канальный</t>
  </si>
  <si>
    <t>Игла спинальная G-25</t>
  </si>
  <si>
    <t>Игла спинальная G-26</t>
  </si>
  <si>
    <t>Игла спинальная G-27</t>
  </si>
  <si>
    <t>Игла спинальная G-20</t>
  </si>
  <si>
    <t>Игла спинальная Пенсил пойнт  G-25</t>
  </si>
  <si>
    <t>Игла спинальная Пенсил пойнт  G-26</t>
  </si>
  <si>
    <t>Игла спинальная Пенсил пойнт  G-27</t>
  </si>
  <si>
    <t>Игла ТУОХИ G-16</t>
  </si>
  <si>
    <t>Игла ТУОХИ G-18</t>
  </si>
  <si>
    <t>Ножницы остроконечные изогнутые</t>
  </si>
  <si>
    <t>Ножницы тупоконечные прямые вертикально-изогнутые</t>
  </si>
  <si>
    <t>Набор для плевральной пункции</t>
  </si>
  <si>
    <t>Пинцет ушной горизонтально-изогнутый анатомический</t>
  </si>
  <si>
    <t>Пинцет ушной истыковидный</t>
  </si>
  <si>
    <t>Пинцет анатомический</t>
  </si>
  <si>
    <t>Трубка тахеостомическая 5</t>
  </si>
  <si>
    <t>Трубка тахеостомическая 7</t>
  </si>
  <si>
    <t>Трубка тахеостомическая 7,5</t>
  </si>
  <si>
    <t>Трубка тахеостомическая 8</t>
  </si>
  <si>
    <t xml:space="preserve">Удленитель инфозных насосов </t>
  </si>
  <si>
    <t>Катетер для торакального дренажа с тороакаром и рентгеноконтрастной полоской</t>
  </si>
  <si>
    <t>Катетр торокар одноходовой,с наконечником слепой,размер 18СН-2,6мм д40 25см</t>
  </si>
  <si>
    <t>Катетр торокар одноходовой,с наконечником слепой,размер 16СН-2,6мм д40 25см</t>
  </si>
  <si>
    <t>Пупочные скобы</t>
  </si>
  <si>
    <t xml:space="preserve">Эндотрахальный трубка № 3-3,5-4-4,5-5-5,5-6-6,5-7-7,5-8-8,5-№9  с манжетой </t>
  </si>
  <si>
    <t>катетр фоллея  потом размеры 18</t>
  </si>
  <si>
    <t>катетр фоллея  потом размеры 20</t>
  </si>
  <si>
    <t>катетр фоллея  потом размеры 22</t>
  </si>
  <si>
    <t>катетр фоллея  потом размеры 6</t>
  </si>
  <si>
    <t>катетр фоллея  потом размеры 8</t>
  </si>
  <si>
    <t>Фильтр сменный к коробкам КФ и КСКФ(6)</t>
  </si>
  <si>
    <t>Фильтр сменный к коробкам КФ и КСКФ(9)</t>
  </si>
  <si>
    <t>Фильтр сменный к коробкам КФ и КСКФ(12)</t>
  </si>
  <si>
    <t>Фильтр сменный к коробкам КФ и КСКФ(18)</t>
  </si>
  <si>
    <t>Условный V = 12 дм3, d = не более 325 мм, h = не более 190 мм</t>
  </si>
  <si>
    <t>шт</t>
  </si>
  <si>
    <t>Условный V = 18 дм3, d = не более 390 мм, h = не более 190 мм</t>
  </si>
  <si>
    <t>Условный V = 6 дм3,   d = не более 245 мм, h = не более 170 мм</t>
  </si>
  <si>
    <t>Условный V = 9 дм3,   d = не более 275 мм, h = не более 190 мм</t>
  </si>
  <si>
    <t xml:space="preserve">Браслет для новорожденного </t>
  </si>
  <si>
    <t>З-40-1№1 длина 38мм диаметр 4мм,З-40-2 №2 длина 38мм диаметр 5мм,З-40-3 №3 длина38мм диаметр 6мм,З-40-4 №4 длина 38мм диаметр7мм</t>
  </si>
  <si>
    <t>Гель для ультразвуковых исследований</t>
  </si>
  <si>
    <t>Гель для ультразвуковых исследований, 260 грамм</t>
  </si>
  <si>
    <t>фл</t>
  </si>
  <si>
    <t>Гель для ультразвуковых исследований,  5 кг</t>
  </si>
  <si>
    <t>канистр</t>
  </si>
  <si>
    <t>Зажим кровоостанавливающий "Москито", прямой, 125мм</t>
  </si>
  <si>
    <t>Зажим кровоостанавливающий "Москито", изогнутый по ребру, 160мм</t>
  </si>
  <si>
    <t>1.З-80 П длина губок 22 мм, 2.З-79П длина губок 30 мм.3.З-70 П длина губок 35 мм.4.З-87 П длина губок 40 мм.. 4.З-88 П длина губок 60 мм.</t>
  </si>
  <si>
    <t>Зонд  для ввения энтерального питания</t>
  </si>
  <si>
    <t>Зонд изготовлен из поливинилхлорида медицинского назначения. Закругленный закрытый мягкий конец зонда обеспечивает легкое, атравматичное и безболезненное введение. Трубка вводится в желудочно-кишечный тракт на длительный срок, обычно в желудок или тонкий кишечник через нос. Наличие двух боковых отверстий на конце способствует максимально полному поступлению питательных смесей и растворов лекарственных средств в желудок, достаточному дренированию желудка и снижает риск развития демпинг-синдрома. Коннектор снабжен герметично закрывающейся пробкой, что  препятствует вытеканию жидкости и предотвращает  инфицирование содержимого зонда.  Коннектор зонда имеет переходник, благодаря  которому зонд совместим с различными устройствами.  Длина для размеров  Fr 6-10 составляет 40 (±10) см,  для размеров Fr 12-20 составляет 120 (±10) см.</t>
  </si>
  <si>
    <t xml:space="preserve">Предназначены для выполнения люмбальной пункции с целью проведения спинальной анестезии или диагностической пункции спинномозгового канала. Спинальная игла Pencil Point имеет коническую форму острия иглы без режущих граней, что позволяет атравматично пунктировать твердую мозговую оболочку (максимальный эффект раздвижения волокон) и сводит к минимуму риск развития постпункционной головной боли. Боковое отверстие на кончике иглы позволяет обеспечить направленное введение анестезирующего раствора. Специальный дизайн бокового отверстия и подогнанный мендрен иглы позволяют исключить эффект биопсии при пункции. Иглы изготовлены из высококачественной стали, имеют тонкостенную конструкцию и гладкую поверхность для легкой и атравматичной пункции. Прозрачное окно визуализации павильона иглы с эффектом увеличительного стекла позволяет быстро определять обратный ток ликвора и помогает точно позиционировать кончик иглы в субарахноидальном пространстве. Павильон иглы имеет удобный захват для проведения манипуляций и цветовую кодировку в зависимости от диаметра иглы. В ассортименте имеются спинальные иглы с короткой проводниковой иглой. Проводниковая игла предназначена для прохождения плотных тканей и необходимого направления спинальной иглы. </t>
  </si>
  <si>
    <t>Игла Туохи оснащена мандреном. Размер игл (G – Gauge): 16 Длина иглы: (мм): 90  Игла Туохи - полая гиподермальная игла  со слегка изогнутым концом и сантиметровой шкалой на поверхности,  выполненная из высококачественной нержавеющей стали.  Используется для эпидуральной анестезии при проведении операций  и диагностических процедур, а также для купирования болей различного  происхождения. Предназначена для введения в эпидуральное пространство  лекарственного вещества. Сырьевой материал: Нержавеющая сталь, поликарбонат Изделие антисептическое, стерилизовано этиленоксидом, нетоксическое, одноразового употребления.</t>
  </si>
  <si>
    <t>Игла Туохи оснащена мандреном. Размер игл (G – Gauge): 18 Длина иглы: (мм): 90  Игла Туохи - полая гиподермальная игла  со слегка изогнутым концом и сантиметровой шкалой на поверхности,  выполненная из высококачественной нержавеющей стали.  Используется для эпидуральной анестезии при проведении операций  и диагностических процедур, а также для купирования болей различного  происхождения. Предназначена для введения в эпидуральное пространство  лекарственного вещества. Сырьевой материал: Нержавеющая сталь, поликарбонат Изделие антисептическое, стерилизовано этиленоксидом, нетоксическое, одноразового употребления.</t>
  </si>
  <si>
    <t xml:space="preserve">     Изделие асептическое, апирогенное, стерилизованное этиленоксидом, нетоксичное, одноразового употребления. 
Набор для катетеризации крупных сосудов состоит из одно-, двух-, трёх- или четырёх канального катетера, произведенного из высшего класса полиуретана типа ESTANE содержащего 20% сульфата бария. Катетер с дистальной стороны закончен фасованным конусом с центральным отверстием. Проксимальная часть катетера закончена «женской» насадкой Luer-Lock. На катетере нанесена сантиметровая шкала величины установки катетера. Произведённый катетер позволяет провести не простую катетеризацию сосуда, а обеспечивает максимально долгое время удержания его в сосуде. Катетер, проводник и игла имеют различный размер и длину, в зависимости от размера катетера. В комплекте находится игла и проводник из медицинской стали, а так же расширитель, шприц и скальпель. 
ZKDN -  Катетер для катетеризации крупных сосудов одноканальный и педиатрический.
                                                                                                                                                                                                                               Набор для катетеризации крупных сосудов ZKDN педиатрический размерами 3F, 5F длиной (см) 10, 15, 20 стерильный, однократного применения
1. Катетер одноканальный размерами: 3F, 5F длиной (см) 10, 15, 
2. Дилататор размерами 4F, 5F длиной (см) 10, 12 
3. Проводник размером J.022" х 40 см; J.022" х 60  J.027" х 48 см; J.027" х 60
4. Игла размером 19G х 5 см; 
5. Шприц  (мл) 2,5;  5 
6. Скальпель
7. Мотыльковый клапан с зажимом
</t>
  </si>
  <si>
    <t xml:space="preserve">                   Изделие асептическое, апирогенное, стерилизованное этиленоксидом, нетоксичное, одноразового употребления. 
Набор для катетеризации крупных сосудов состоит из одно-, двух-, трёх- или четырёх канального катетера, произведенного из высшего класса полиуретана типа ESTANE содержащего 20% сульфата бария. Катетер с дистальной стороны закончен фасованным конусом с центральным отверстием. Проксимальная часть катетера закончена «женской» насадкой Luer-Lock. На катетере нанесена сантиметровая шкала величины установки катетера. Произведённый катетер позволяет провести не простую катетеризацию сосуда, а обеспечивает максимально долгое время удержания его в сосуде. Катетер, проводник и игла имеют различный размер и длину, в зависимости от размера катетера. В комплекте находится игла и проводник из медицинской стали, а так же расширитель, шприц и скальпель. 
ZKDN -  Катетер для катетеризации крупных сосудов одноканальный и педиатрический.                                                                                                                                                                  Набор для катетеризации крупных сосудов ZKDN размером   8F, длиной (см) 15, 20,  стерильный, однократного применения
1. Катетер одноканальный
размерами    8F, длиной (см) 15, 20,
2. Дилататор размерами   8F,  длиной  12 см.
3. Проводник размером
J.035" х 48 см; J.035" х 60 см;   J.038" х 48 см;  J.038" х 60 см; J.038" х 80 см
4. Игла 18G х 7 см
5. Шприц 10 мл
6. Скальпель
7. Мотыльковый клапан с зажимом
</t>
  </si>
  <si>
    <t xml:space="preserve">     Изделие асептическое, апирогенное, стерилизованное этиленоксидом, нетоксичное, одноразового употребления. 
Набор для катетеризации крупных сосудов состоит из одно-, двух-, трёх- или четырёх канального катетера, произведенного из высшего класса полиуретана типа ESTANE содержащего 20% сульфата бария. Катетер с дистальной стороны закончен фасованным конусом с центральным отверстием. Проксимальная часть катетера закончена «женской» насадкой Luer-Lock. На катетере нанесена сантиметровая шкала величины установки катетера. Произведённый катетер позволяет провести не простую катетеризацию сосуда, а обеспечивает максимально долгое время удержания его в сосуде. Катетер, проводник и игла имеют различный размер и длину, в зависимости от размера катетера. В комплекте находится игла и проводник из медицинской стали, а так же расширитель, шприц и скальпель. 
ZKDN -  Катетер для катетеризации крупных сосудов одноканальный и педиатрический.
                                                                                                                                                                                                                               Набор для катетеризации крупных сосудов ZKDN педиатрический размерами 3F, 4F длиной (см) 10, 15, 20 стерильный, однократного применения
1. Катетер одноканальный размерами: 3F, 4F длиной (см) 10, 15, 
2. Дилататор размерами 4F, 5F длиной (см) 10, 12 
3. Проводник размером J.022" х 40 см; J.022" х 60  J.027" х 48 см; J.027" х 60
4. Игла размером 19G х 5 см; 
5. Шприц  (мл) 2,5;  5 
6. Скальпель
7. Мотыльковый клапан с зажимом
</t>
  </si>
  <si>
    <t>Применяется в хирургии для аспирации газа или жидкости из грудной полости. Лечение пневмоторакса Лечение жидкости в плевре различной этиологии и характера. Дренаж плевральной ямы после операций с открытием плевральной ямы.</t>
  </si>
  <si>
    <t>Крючок хирургический для удаления инородных тел, вид N,U</t>
  </si>
  <si>
    <t>Крючок хирургический для удаления инородных тел, вид N.</t>
  </si>
  <si>
    <t>Набор для плевральной пункции Плеврофикс 1:
-тонкостенная пункционная игла с укороченным срезом 1,8 × 80 мм;
-трехкомпонентный шприц Омнификс® 60 мл, соединение Люэр лок;
-Дискофикс® — трехходовой кран, желтый с удлинительной линией;
-пакет для сбора жидкости 2,0 л с соединительной трубкой 90 см.</t>
  </si>
  <si>
    <t xml:space="preserve">Ножницы с двумя острыми концами, изогнутые, 140мм </t>
  </si>
  <si>
    <t>Ножницы тупоконечные, вертикально-изогнутые, 140мм</t>
  </si>
  <si>
    <t>Пинцет анатомический150 мм</t>
  </si>
  <si>
    <t>Пинцет ушной горизонтально-изогнутый, анатомический, 105мм *, (34-5554R)</t>
  </si>
  <si>
    <t>Пинцет ушной штыковидный хирургический, 140мм *, (34-5566)</t>
  </si>
  <si>
    <t>Трахеостомическая трубка (с манжетой, 
низкопрофильной манжетой, с аспирационным
просветом, с разговорным клапаном, фиксатор
трубки), диаметром (мм)</t>
  </si>
  <si>
    <t>Трубка изготовлена из поливинилхлорида, стойкая к перегибу. Прозрачная для визуализации потока. Изделие апирогенное, нетоксичное, стерилизовано этиленоксидом, одноразового употребления. Состоит из прозрачной трубки длиной 150 см. Наконечник Luer Lock. Устойчивы к давлению до 4 бар. Внутренний диаметр трубки: 1,13-1,5 мм. Наружный диаметр трубки: 2,5мм. Удлинительная линия для инфузионного насоса.</t>
  </si>
  <si>
    <t>Фильтр сменный к коробкам КСКФ 3.00-03 к КСКФ-12 (комплект – 2 фильтра), d=175 мм</t>
  </si>
  <si>
    <t>Фильтр сменный к коробкам КСКФ 3.00-03 к КСКФ-18 (комплект – 2 фильтра), d=175 мм</t>
  </si>
  <si>
    <t>Фильтр сменный к коробкам КСКФ 3.00-01 к КСКФ-6 (комплект – 2 фильтра), d=135 мм</t>
  </si>
  <si>
    <t>Фильтр сменный к коробкам КСКФ 3.00-02 к КСКФ-9 (комплект – 2 фильтра), d=155 мм</t>
  </si>
  <si>
    <t>Хирургический шовный материал Кетгут</t>
  </si>
  <si>
    <t>Кетгут простой полированный стерильный, рассасывающийся хирургический шовный материал, размерами USP (метрический) 5/0 (1.5), 4/0 (2), 3/0 (3), 2/0 (3,5), 0 (4), 1 (5), 2 (6), 3 (7), длиной нити 45 см, 75 см, 90 см с атравматическими иглами разных типов</t>
  </si>
  <si>
    <t xml:space="preserve">Хирургический шовный материал Шелк размер и игла потом уточним 75 </t>
  </si>
  <si>
    <t>Изделия представляют собой нити хирургические синтетические, нерассасывающиеся, изготовленные из материала «Шелк». Нить окрашена в черный свет.Изделия поставляются 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Иглы изготавливаются из нержавеющей коррозионностойкой стали, разрешённой к применению в медицине.Метод стерилизации: радиационный (R). Гарантийный срок годности – 5 лет со дня стерилизации при соблюдении условий транспортирования и хранения.Диаметры USP (метрический): 5/0 (1); 4/0 (1,5); 3/0 (2); 2/0 (3); 0 (3,5); 1 (4); 2 (5); 3-4 (6); длина нити 75 см, с атравматической колющей или режущей иглой разных размеров в зависимости от диаметра нити.</t>
  </si>
  <si>
    <t xml:space="preserve">Председатель конкурсной комиссии </t>
  </si>
  <si>
    <t>Енсебаев С.Н.</t>
  </si>
  <si>
    <t>Баймурзинов А.С.</t>
  </si>
  <si>
    <t>Жакаев Е.Т.</t>
  </si>
  <si>
    <t>Тұрсунова Д.С.</t>
  </si>
  <si>
    <t>Член комисии</t>
  </si>
  <si>
    <t xml:space="preserve">Электрод для ЭКГ </t>
  </si>
  <si>
    <t>Электроды ЭКГ  взрослые (50х50мм), однократного применения</t>
  </si>
  <si>
    <t>Трубка эндотрахеальная  р № 3-3,5-4-4,5-5-5,5-6-6,5-7-7,5-8-8,5-№9  с манжеты однокр.прим.</t>
  </si>
  <si>
    <t>Зажим Пупочный модификации стерильный, однократ. Применения</t>
  </si>
  <si>
    <t>Катетер Фолея 2-х  ходовой,с силиконовым покрытием, р.18FR однокр.прим. Стер</t>
  </si>
  <si>
    <t>Катетер Фолея 2-х  ходовой,с силиконовым покрытием, р.20FR однокр.прим. Стер</t>
  </si>
  <si>
    <t>Катетер Фолея 2-х  ходовой,с силиконовым покрытием, р.22FR однокр.прим. Стер</t>
  </si>
  <si>
    <t>Катетер Фолея 2-х  ходовой,с силиконовым покрытием, р.6FR однокр.прим. Стер</t>
  </si>
  <si>
    <t>Катетер Фолея 2-х  ходовой,с силиконовым покрытием, р.8FR однокр.прим. Стер</t>
  </si>
  <si>
    <t>ЖГУТ кровоостанавливающий эластичный полуавтомат. на застежке р.45х2,5см</t>
  </si>
  <si>
    <t xml:space="preserve">Браслет для новорожденного (идентификационный) голубой ,  Браслет для новорожденного (идентификационный) розовый </t>
  </si>
  <si>
    <t>З-171,З-172</t>
  </si>
  <si>
    <t>Изделия представляют собой нити хирургические синтетические рассасывающиеся, созданные на основе сополимера полиглактин 910 (гликолид 90% и L-лактида 10%) с покрытием из сополимера гликолида и L-лактида со стеаратом кальция в своем составе.. Нить окрашена в фиолетовый цвет для улучшения визуализации в ране. Для нитей характерна особая атравматичность поверхности и надежность.
Нить сохраняет 75% прочности на разрыв IN VIVO через 2 недели, 50% через 3 недели, 25% через 4 недели; по прошествии 56-70 суток полностью рассасываются.Изделия поставляются 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Иглы изготавливаются из нержавеющей коррозионностойкой стали, разрешённой к применению в медицине. 
Метод стерилизации: этилен оксид (ЕО).
Гарантийный срок годности - 3 года со дня стерилизации при соблюдении условий транспортирования и хранения. 
Диаметры USP (метрический): 6/0 (0,7); 5/0 (1); 4/0 (1,5); 3/0 (2); 2/0 (3); 0 (3,5); 1 (4); 2 (5); длина нити 75 см, с атравматической колющей или режущей иглой разных размеров в зависимости от диаметра нити.</t>
  </si>
  <si>
    <t xml:space="preserve">Хирургический шовный материал </t>
  </si>
  <si>
    <r>
      <rPr>
        <b/>
        <sz val="12"/>
        <color theme="1"/>
        <rFont val="Times New Roman"/>
        <family val="1"/>
        <charset val="204"/>
      </rPr>
      <t>Требуемый срок поставки</t>
    </r>
    <r>
      <rPr>
        <sz val="12"/>
        <color theme="1"/>
        <rFont val="Times New Roman"/>
        <family val="1"/>
        <charset val="204"/>
      </rPr>
      <t xml:space="preserve">: поставку товаров производить по заявке Заказчика, в срок не позднее 3 календарных дней с момента получения заявки от Заказчика. Заявка может быть направлена Поставщику посредством электронной почты, факсом, телефонных мессенджеров или почтовым отправлением (по выбору Заказчика). </t>
    </r>
  </si>
  <si>
    <r>
      <rPr>
        <b/>
        <sz val="12"/>
        <color theme="1"/>
        <rFont val="Times New Roman"/>
        <family val="1"/>
        <charset val="204"/>
      </rPr>
      <t>Место поставки:</t>
    </r>
    <r>
      <rPr>
        <sz val="12"/>
        <color theme="1"/>
        <rFont val="Times New Roman"/>
        <family val="1"/>
        <charset val="204"/>
      </rPr>
      <t xml:space="preserve"> РК, ОА, Урджарский район, с.Урджар, ул.Семушкина 1б, кабинет 300 (Приемная). </t>
    </r>
  </si>
  <si>
    <t xml:space="preserve">Начало и место предоставления ценовых предложений с 09:00 ч. 00 мин. «26» марта 2024 г. по адресу: РК, ОА, Урджарский район, с.Урджар, ул.Семушкина 1б, кабинет 300 (Приемная). </t>
  </si>
  <si>
    <t>Окончательный срок представления ценовых предложений до 09 ч. 00 мин. «02» апреля  2024 г.</t>
  </si>
  <si>
    <t xml:space="preserve">Конверты с ценовыми предложениями будут вскрываться в 09 ч. 15 мин. «02» апреля 2024 г. по следующему адресу: РК, ОА, Урджарский район, с.Урджар, ул.Семушкина 1б, кабинет 300. </t>
  </si>
  <si>
    <t>Дополнительную информацию и справку можно получить по телефону: 8/7223/03-12-74</t>
  </si>
  <si>
    <t>Набор реагентов  для качественного выявления РНК вируса гепатита  С в клиническом материале методом ОТ-ПЦР в режиме реального времени аппарат Рото -Джи</t>
  </si>
  <si>
    <t>Набор реагентов  для качественного выявления РНК вируса гепатита  В  в клиническом материале методом ОТ-ПЦР в режиме реального времени аппарат Рото -Джи</t>
  </si>
  <si>
    <t>Набор реагентов для качественного выделения стафилококка</t>
  </si>
  <si>
    <t xml:space="preserve">        Набор реагентов  для выделения  и дифференциации ДНК бактерий рода энтероинвазийных Е.coli в объектах окружающей среды и клиническом материале методом ПЦР</t>
  </si>
  <si>
    <t xml:space="preserve">        Набор реагентов для выделения  и дифференциации ДНК бактерий рода Шигелла  в объектах окружающей среды и клиническом материале методом ПЦР</t>
  </si>
  <si>
    <t xml:space="preserve">        Набор реагентов для выделения  и дифференциации ДНК бактерий рода  Сальмонелла в объектах окружающей среды и клиническом материале методом ПЦР</t>
  </si>
  <si>
    <t xml:space="preserve">        Набор реагентов  для выделения  и дифференциации ДНК бактерий рода термофильных кампилобактерий в объектах окружающей среды и клиническом материале методом ПЦР</t>
  </si>
  <si>
    <t xml:space="preserve">       Комплексный Набор  реагентов для выделения  и дифференциации ДНК бактерий рода энтероинвазийных Е.coli,шигегелла, сальмонелла в объектах окружающей среды и клиническом материале методом ПЦР</t>
  </si>
  <si>
    <t>Объявление</t>
  </si>
  <si>
    <r>
      <t xml:space="preserve">Выделенная сумма для закупа по лотам составляет: </t>
    </r>
    <r>
      <rPr>
        <sz val="10"/>
        <color rgb="FF000000"/>
        <rFont val="Times New Roman"/>
        <family val="1"/>
        <charset val="204"/>
      </rPr>
      <t>33 111 540</t>
    </r>
    <r>
      <rPr>
        <b/>
        <sz val="10"/>
        <color rgb="FF000000"/>
        <rFont val="Times New Roman"/>
        <family val="1"/>
        <charset val="204"/>
      </rPr>
      <t xml:space="preserve"> (Тридцать девять миллионов двести восемьдесят тысяч сорок) </t>
    </r>
    <r>
      <rPr>
        <b/>
        <sz val="10"/>
        <color rgb="FF00000A"/>
        <rFont val="Times New Roman"/>
        <family val="1"/>
        <charset val="204"/>
      </rPr>
      <t>тенге 00 тиын.</t>
    </r>
  </si>
  <si>
    <t xml:space="preserve">    Изделие асептическое, апирогенное, стерилизованное этиленоксидом, нетоксичное, одноразового употребления. 
Набор для катетеризации крупных сосудов состоит из одно-, двух-, трёх- или четырёх канального катетера, произведенного из высшего класса полиуретана типа ESTANE содержащего 20% сульфата бария. Катетер с дистальной стороны закончен фасованным конусом с центральным отверстием. Проксимальная часть катетера закончена «женской» насадкой Luer-Lock. На катетере нанесена сантиметровая шкала величины установки катетера. Произведённый катетер позволяет провести не простую катетеризацию сосуда, а обеспечивает максимально долгое время удержания его в сосуде. Катетер, проводник и игла имеют различный размер и длину, в зависимости от размера катетера. В комплекте находится игла и проводник из медицинской стали, а так же расширитель, шприц и скальпель. ZKDN -  Катетер для катетеризации крупных сосудов одноканальный и педиатрический. Набор для катетеризации крупных сосудов ZKDN размером  7F, , длиной (см) 15, 20, стерильный, однократного применения1. Катетер одноканальный
размерами   7F,  8F, длиной (см) 15, 20,2. Дилататор размерами 7F,,  длиной  12 см.3. Проводник размером
J.035" х 48 см; J.035" х 60 см;   J.038" х 48 см;  J.038" х 60 см; J.038" х 80 см4. Игла 18G х 7 см5. Шприц 10 мл 6. Скальпель7. Мотыльковый клапан с зажимом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</si>
</sst>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4"/>
      <color theme="1"/>
      <name val="Times New Roman"/>
      <family val="1"/>
      <charset val="204"/>
    </font>
    <font>
      <b/>
      <sz val="12"/>
      <color theme="1"/>
      <name val="Times New Roman"/>
      <family val="1"/>
      <charset val="204"/>
    </font>
    <font>
      <sz val="12"/>
      <color theme="1"/>
      <name val="Times New Roman"/>
      <family val="1"/>
      <charset val="204"/>
    </font>
    <font>
      <sz val="12"/>
      <color theme="1"/>
      <name val="Calibri"/>
      <family val="2"/>
      <charset val="204"/>
      <scheme val="minor"/>
    </font>
    <font>
      <sz val="11"/>
      <color rgb="FF92D050"/>
      <name val="Calibri"/>
      <family val="2"/>
      <scheme val="minor"/>
    </font>
    <font>
      <sz val="11"/>
      <name val="Calibri"/>
      <family val="2"/>
      <scheme val="minor"/>
    </font>
    <font>
      <sz val="8"/>
      <color theme="1"/>
      <name val="Calibri"/>
      <family val="2"/>
      <scheme val="minor"/>
    </font>
    <font>
      <b/>
      <sz val="8"/>
      <color theme="1"/>
      <name val="Times New Roman"/>
      <family val="1"/>
      <charset val="204"/>
    </font>
    <font>
      <sz val="8"/>
      <color theme="1"/>
      <name val="Times New Roman"/>
      <family val="1"/>
      <charset val="204"/>
    </font>
    <font>
      <sz val="8"/>
      <name val="Times New Roman"/>
      <family val="1"/>
      <charset val="204"/>
    </font>
    <font>
      <sz val="8"/>
      <name val="Calibri"/>
      <family val="2"/>
      <scheme val="minor"/>
    </font>
    <font>
      <b/>
      <sz val="8"/>
      <name val="Times New Roman"/>
      <family val="1"/>
      <charset val="204"/>
    </font>
    <font>
      <sz val="11"/>
      <color theme="1"/>
      <name val="Times New Roman"/>
      <family val="1"/>
      <charset val="204"/>
    </font>
    <font>
      <b/>
      <sz val="10"/>
      <color rgb="FF00000A"/>
      <name val="Times New Roman"/>
      <family val="1"/>
      <charset val="204"/>
    </font>
    <font>
      <sz val="10"/>
      <color rgb="FF000000"/>
      <name val="Times New Roman"/>
      <family val="1"/>
      <charset val="204"/>
    </font>
    <font>
      <b/>
      <sz val="10"/>
      <color rgb="FF00000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xf numFmtId="0" fontId="0" fillId="0" borderId="6" xfId="0" applyFill="1" applyBorder="1"/>
    <xf numFmtId="0" fontId="0" fillId="0" borderId="1" xfId="0" applyBorder="1" applyAlignment="1">
      <alignment wrapText="1"/>
    </xf>
    <xf numFmtId="0" fontId="7" fillId="0" borderId="0" xfId="0" applyFont="1"/>
    <xf numFmtId="0" fontId="8"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2" xfId="0" applyFont="1" applyBorder="1" applyAlignment="1">
      <alignment horizontal="left" vertical="top" wrapText="1"/>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vertical="top"/>
    </xf>
    <xf numFmtId="0" fontId="9" fillId="0" borderId="7" xfId="0" applyFont="1" applyBorder="1" applyAlignment="1">
      <alignment horizontal="center" vertical="center" wrapText="1"/>
    </xf>
    <xf numFmtId="0" fontId="9" fillId="0" borderId="7" xfId="0" applyFont="1" applyFill="1" applyBorder="1" applyAlignment="1">
      <alignment horizontal="center" vertical="center"/>
    </xf>
    <xf numFmtId="0" fontId="7" fillId="0" borderId="1" xfId="0" applyFont="1" applyBorder="1" applyAlignment="1">
      <alignment horizontal="center" vertical="top"/>
    </xf>
    <xf numFmtId="0" fontId="10" fillId="0" borderId="1" xfId="0" applyFont="1" applyBorder="1" applyAlignment="1">
      <alignment vertical="top"/>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0" fontId="10" fillId="0" borderId="7" xfId="0" applyFont="1" applyFill="1" applyBorder="1" applyAlignment="1">
      <alignment horizontal="center" vertical="center"/>
    </xf>
    <xf numFmtId="0" fontId="11" fillId="0" borderId="1" xfId="0" applyFont="1" applyBorder="1" applyAlignment="1">
      <alignment horizontal="center" vertical="top"/>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8" fillId="0" borderId="1" xfId="0" applyFont="1" applyBorder="1"/>
    <xf numFmtId="0" fontId="0" fillId="0" borderId="0" xfId="0"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xf numFmtId="0" fontId="3" fillId="0" borderId="0" xfId="0" applyFont="1" applyAlignment="1">
      <alignment horizontal="left" vertical="center"/>
    </xf>
    <xf numFmtId="0" fontId="2" fillId="0" borderId="0" xfId="0" applyFont="1" applyBorder="1" applyAlignment="1">
      <alignment horizontal="left" vertical="top"/>
    </xf>
    <xf numFmtId="0" fontId="2" fillId="0" borderId="0" xfId="0" applyFont="1" applyBorder="1" applyAlignment="1">
      <alignment horizontal="left"/>
    </xf>
    <xf numFmtId="0" fontId="3" fillId="0" borderId="0" xfId="0" applyFont="1" applyAlignment="1">
      <alignment horizontal="left"/>
    </xf>
    <xf numFmtId="0" fontId="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ill="1"/>
    <xf numFmtId="0" fontId="3" fillId="0" borderId="0" xfId="0" applyFont="1" applyFill="1"/>
    <xf numFmtId="0" fontId="5" fillId="0" borderId="0" xfId="0" applyFont="1" applyFill="1"/>
    <xf numFmtId="0" fontId="2" fillId="0" borderId="0" xfId="0" applyFont="1" applyBorder="1" applyAlignment="1">
      <alignment horizontal="center" vertical="top"/>
    </xf>
    <xf numFmtId="0" fontId="2" fillId="0" borderId="0" xfId="0" applyFont="1" applyBorder="1"/>
    <xf numFmtId="0" fontId="14" fillId="0" borderId="0" xfId="0" applyFont="1" applyAlignment="1">
      <alignment vertical="center"/>
    </xf>
    <xf numFmtId="0" fontId="3" fillId="0" borderId="7" xfId="0" applyFont="1" applyFill="1" applyBorder="1" applyAlignment="1">
      <alignment horizontal="center" vertical="center" wrapText="1"/>
    </xf>
    <xf numFmtId="0" fontId="6" fillId="0" borderId="0" xfId="0" applyFont="1" applyFill="1"/>
    <xf numFmtId="0" fontId="13" fillId="0" borderId="1"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top" wrapText="1"/>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3"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center" vertical="top" wrapText="1"/>
    </xf>
    <xf numFmtId="0" fontId="8" fillId="0" borderId="3" xfId="0" applyFont="1" applyBorder="1" applyAlignment="1">
      <alignment horizontal="center" vertical="top"/>
    </xf>
    <xf numFmtId="0" fontId="8" fillId="0" borderId="4" xfId="0" applyFont="1" applyBorder="1" applyAlignment="1">
      <alignment horizontal="center" vertical="top"/>
    </xf>
    <xf numFmtId="0" fontId="8" fillId="0" borderId="5" xfId="0" applyFont="1" applyBorder="1" applyAlignment="1">
      <alignment horizontal="center" vertical="top"/>
    </xf>
    <xf numFmtId="0" fontId="8" fillId="0" borderId="0" xfId="0" applyFont="1" applyAlignment="1">
      <alignment horizontal="left" vertical="top" wrapText="1"/>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2" fillId="0" borderId="5" xfId="0" applyFont="1" applyBorder="1" applyAlignment="1">
      <alignment horizontal="center" vertical="top"/>
    </xf>
    <xf numFmtId="0" fontId="1" fillId="0" borderId="0" xfId="0" applyFont="1" applyAlignment="1">
      <alignment horizontal="center" vertical="top" wrapText="1"/>
    </xf>
    <xf numFmtId="0" fontId="1"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theme" Target="theme/theme1.xml"/><Relationship Id="rId7"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85"/>
  <sheetViews>
    <sheetView tabSelected="1" topLeftCell="A70" zoomScale="60" zoomScaleNormal="60" zoomScaleSheetLayoutView="110" workbookViewId="0">
      <selection activeCell="C32" sqref="C32"/>
    </sheetView>
  </sheetViews>
  <sheetFormatPr defaultRowHeight="14.4" x14ac:dyDescent="0.3"/>
  <cols>
    <col min="1" max="1" width="8.109375" style="30" customWidth="1"/>
    <col min="2" max="2" width="22.21875" style="29" customWidth="1"/>
    <col min="3" max="3" width="85" style="29" customWidth="1"/>
    <col min="4" max="4" width="7.44140625" style="30" customWidth="1"/>
    <col min="5" max="5" width="7" style="30" customWidth="1"/>
    <col min="6" max="6" width="9.44140625" style="30" customWidth="1"/>
    <col min="7" max="7" width="13.109375" style="31" customWidth="1"/>
    <col min="9" max="9" width="27.5546875" customWidth="1"/>
    <col min="10" max="10" width="13.109375" customWidth="1"/>
  </cols>
  <sheetData>
    <row r="2" spans="1:14" ht="15" customHeight="1" x14ac:dyDescent="0.3">
      <c r="A2" s="64" t="s">
        <v>135</v>
      </c>
      <c r="B2" s="64"/>
      <c r="C2" s="64"/>
      <c r="D2" s="64"/>
      <c r="E2" s="64"/>
      <c r="F2" s="64"/>
      <c r="G2" s="64"/>
    </row>
    <row r="3" spans="1:14" ht="15.6" customHeight="1" x14ac:dyDescent="0.3">
      <c r="A3" s="1"/>
      <c r="C3" s="63">
        <v>7</v>
      </c>
    </row>
    <row r="4" spans="1:14" ht="52.2" customHeight="1" x14ac:dyDescent="0.3">
      <c r="A4" s="49" t="s">
        <v>5</v>
      </c>
      <c r="B4" s="49"/>
      <c r="C4" s="49"/>
      <c r="D4" s="49"/>
      <c r="E4" s="49"/>
      <c r="F4" s="49"/>
      <c r="G4" s="49"/>
      <c r="L4" s="28"/>
    </row>
    <row r="5" spans="1:14" ht="43.2" customHeight="1" x14ac:dyDescent="0.3">
      <c r="A5" s="4" t="s">
        <v>0</v>
      </c>
      <c r="B5" s="3" t="s">
        <v>1</v>
      </c>
      <c r="C5" s="3" t="s">
        <v>6</v>
      </c>
      <c r="D5" s="3" t="s">
        <v>2</v>
      </c>
      <c r="E5" s="3" t="s">
        <v>3</v>
      </c>
      <c r="F5" s="4" t="s">
        <v>4</v>
      </c>
      <c r="G5" s="4" t="s">
        <v>7</v>
      </c>
    </row>
    <row r="6" spans="1:14" s="39" customFormat="1" ht="15.6" x14ac:dyDescent="0.3">
      <c r="A6" s="36">
        <v>1</v>
      </c>
      <c r="B6" s="36" t="s">
        <v>10</v>
      </c>
      <c r="C6" s="36" t="s">
        <v>59</v>
      </c>
      <c r="D6" s="36" t="s">
        <v>60</v>
      </c>
      <c r="E6" s="37">
        <v>8</v>
      </c>
      <c r="F6" s="36">
        <v>56100</v>
      </c>
      <c r="G6" s="36">
        <f>E6*F6</f>
        <v>448800</v>
      </c>
      <c r="N6" s="40"/>
    </row>
    <row r="7" spans="1:14" s="39" customFormat="1" ht="15.6" x14ac:dyDescent="0.3">
      <c r="A7" s="36">
        <v>2</v>
      </c>
      <c r="B7" s="36" t="s">
        <v>9</v>
      </c>
      <c r="C7" s="36" t="s">
        <v>61</v>
      </c>
      <c r="D7" s="36" t="s">
        <v>60</v>
      </c>
      <c r="E7" s="37">
        <v>8</v>
      </c>
      <c r="F7" s="36">
        <v>64400</v>
      </c>
      <c r="G7" s="36">
        <f t="shared" ref="G7:G70" si="0">E7*F7</f>
        <v>515200</v>
      </c>
    </row>
    <row r="8" spans="1:14" s="39" customFormat="1" ht="15.6" x14ac:dyDescent="0.3">
      <c r="A8" s="36">
        <v>3</v>
      </c>
      <c r="B8" s="36" t="s">
        <v>12</v>
      </c>
      <c r="C8" s="36" t="s">
        <v>62</v>
      </c>
      <c r="D8" s="36" t="s">
        <v>60</v>
      </c>
      <c r="E8" s="37">
        <v>8</v>
      </c>
      <c r="F8" s="36">
        <v>36720</v>
      </c>
      <c r="G8" s="36">
        <f t="shared" si="0"/>
        <v>293760</v>
      </c>
    </row>
    <row r="9" spans="1:14" s="39" customFormat="1" ht="15.6" x14ac:dyDescent="0.3">
      <c r="A9" s="36">
        <v>4</v>
      </c>
      <c r="B9" s="36" t="s">
        <v>11</v>
      </c>
      <c r="C9" s="36" t="s">
        <v>63</v>
      </c>
      <c r="D9" s="36" t="s">
        <v>60</v>
      </c>
      <c r="E9" s="37">
        <v>4</v>
      </c>
      <c r="F9" s="36">
        <v>44200</v>
      </c>
      <c r="G9" s="36">
        <f t="shared" si="0"/>
        <v>176800</v>
      </c>
      <c r="I9" s="41"/>
      <c r="J9" s="41"/>
      <c r="K9" s="41"/>
      <c r="L9" s="41"/>
      <c r="M9" s="41"/>
    </row>
    <row r="10" spans="1:14" s="39" customFormat="1" ht="31.2" x14ac:dyDescent="0.3">
      <c r="A10" s="36">
        <v>5</v>
      </c>
      <c r="B10" s="36" t="s">
        <v>64</v>
      </c>
      <c r="C10" s="36" t="s">
        <v>117</v>
      </c>
      <c r="D10" s="36" t="s">
        <v>60</v>
      </c>
      <c r="E10" s="37">
        <v>600</v>
      </c>
      <c r="F10" s="36">
        <v>75</v>
      </c>
      <c r="G10" s="36">
        <f t="shared" si="0"/>
        <v>45000</v>
      </c>
    </row>
    <row r="11" spans="1:14" s="41" customFormat="1" ht="31.2" x14ac:dyDescent="0.3">
      <c r="A11" s="36">
        <v>6</v>
      </c>
      <c r="B11" s="36" t="s">
        <v>13</v>
      </c>
      <c r="C11" s="36" t="s">
        <v>65</v>
      </c>
      <c r="D11" s="36" t="s">
        <v>60</v>
      </c>
      <c r="E11" s="37">
        <v>20</v>
      </c>
      <c r="F11" s="36">
        <v>3500</v>
      </c>
      <c r="G11" s="36">
        <f t="shared" si="0"/>
        <v>70000</v>
      </c>
      <c r="I11" s="39"/>
      <c r="J11" s="39"/>
      <c r="K11" s="39"/>
      <c r="L11" s="39"/>
      <c r="M11" s="39"/>
    </row>
    <row r="12" spans="1:14" s="39" customFormat="1" ht="46.8" x14ac:dyDescent="0.3">
      <c r="A12" s="36">
        <v>7</v>
      </c>
      <c r="B12" s="36" t="s">
        <v>66</v>
      </c>
      <c r="C12" s="36" t="s">
        <v>67</v>
      </c>
      <c r="D12" s="36" t="s">
        <v>68</v>
      </c>
      <c r="E12" s="37">
        <v>20</v>
      </c>
      <c r="F12" s="36">
        <v>2250</v>
      </c>
      <c r="G12" s="36">
        <f t="shared" si="0"/>
        <v>45000</v>
      </c>
    </row>
    <row r="13" spans="1:14" s="39" customFormat="1" ht="46.8" x14ac:dyDescent="0.3">
      <c r="A13" s="36">
        <v>8</v>
      </c>
      <c r="B13" s="36" t="s">
        <v>66</v>
      </c>
      <c r="C13" s="36" t="s">
        <v>69</v>
      </c>
      <c r="D13" s="36" t="s">
        <v>70</v>
      </c>
      <c r="E13" s="37">
        <v>20</v>
      </c>
      <c r="F13" s="36">
        <v>8100</v>
      </c>
      <c r="G13" s="36">
        <f t="shared" si="0"/>
        <v>162000</v>
      </c>
    </row>
    <row r="14" spans="1:14" s="39" customFormat="1" ht="46.8" x14ac:dyDescent="0.3">
      <c r="A14" s="36">
        <v>9</v>
      </c>
      <c r="B14" s="36" t="s">
        <v>14</v>
      </c>
      <c r="C14" s="36" t="s">
        <v>116</v>
      </c>
      <c r="D14" s="36" t="s">
        <v>60</v>
      </c>
      <c r="E14" s="37">
        <v>300</v>
      </c>
      <c r="F14" s="36">
        <v>550</v>
      </c>
      <c r="G14" s="36">
        <f t="shared" si="0"/>
        <v>165000</v>
      </c>
    </row>
    <row r="15" spans="1:14" s="39" customFormat="1" ht="31.2" x14ac:dyDescent="0.3">
      <c r="A15" s="36">
        <v>10</v>
      </c>
      <c r="B15" s="36" t="s">
        <v>18</v>
      </c>
      <c r="C15" s="36" t="s">
        <v>71</v>
      </c>
      <c r="D15" s="36" t="s">
        <v>60</v>
      </c>
      <c r="E15" s="37">
        <v>5</v>
      </c>
      <c r="F15" s="36">
        <v>3600</v>
      </c>
      <c r="G15" s="36">
        <f t="shared" si="0"/>
        <v>18000</v>
      </c>
    </row>
    <row r="16" spans="1:14" s="39" customFormat="1" ht="31.2" x14ac:dyDescent="0.3">
      <c r="A16" s="36">
        <v>11</v>
      </c>
      <c r="B16" s="36" t="s">
        <v>17</v>
      </c>
      <c r="C16" s="36" t="s">
        <v>72</v>
      </c>
      <c r="D16" s="36" t="s">
        <v>60</v>
      </c>
      <c r="E16" s="37">
        <v>5</v>
      </c>
      <c r="F16" s="36">
        <v>3600</v>
      </c>
      <c r="G16" s="36">
        <f t="shared" si="0"/>
        <v>18000</v>
      </c>
    </row>
    <row r="17" spans="1:13" s="39" customFormat="1" ht="31.2" x14ac:dyDescent="0.3">
      <c r="A17" s="36">
        <v>12</v>
      </c>
      <c r="B17" s="36" t="s">
        <v>15</v>
      </c>
      <c r="C17" s="36" t="s">
        <v>73</v>
      </c>
      <c r="D17" s="36" t="s">
        <v>60</v>
      </c>
      <c r="E17" s="37">
        <v>25</v>
      </c>
      <c r="F17" s="36">
        <v>5000</v>
      </c>
      <c r="G17" s="36">
        <f t="shared" si="0"/>
        <v>125000</v>
      </c>
    </row>
    <row r="18" spans="1:13" s="39" customFormat="1" ht="146.4" customHeight="1" x14ac:dyDescent="0.3">
      <c r="A18" s="36">
        <v>13</v>
      </c>
      <c r="B18" s="36" t="s">
        <v>74</v>
      </c>
      <c r="C18" s="36" t="s">
        <v>75</v>
      </c>
      <c r="D18" s="36" t="s">
        <v>60</v>
      </c>
      <c r="E18" s="45">
        <v>200</v>
      </c>
      <c r="F18" s="36">
        <v>290</v>
      </c>
      <c r="G18" s="36">
        <f t="shared" si="0"/>
        <v>58000</v>
      </c>
    </row>
    <row r="19" spans="1:13" s="39" customFormat="1" ht="31.2" x14ac:dyDescent="0.3">
      <c r="A19" s="36">
        <v>14</v>
      </c>
      <c r="B19" s="36" t="s">
        <v>16</v>
      </c>
      <c r="C19" s="36" t="s">
        <v>118</v>
      </c>
      <c r="D19" s="36" t="s">
        <v>60</v>
      </c>
      <c r="E19" s="37">
        <v>4</v>
      </c>
      <c r="F19" s="36">
        <v>2600</v>
      </c>
      <c r="G19" s="36">
        <f t="shared" si="0"/>
        <v>10400</v>
      </c>
    </row>
    <row r="20" spans="1:13" s="39" customFormat="1" ht="262.8" customHeight="1" x14ac:dyDescent="0.3">
      <c r="A20" s="36">
        <v>15</v>
      </c>
      <c r="B20" s="36" t="s">
        <v>28</v>
      </c>
      <c r="C20" s="36" t="s">
        <v>76</v>
      </c>
      <c r="D20" s="36" t="s">
        <v>60</v>
      </c>
      <c r="E20" s="37">
        <v>100</v>
      </c>
      <c r="F20" s="36">
        <v>2880</v>
      </c>
      <c r="G20" s="36">
        <f t="shared" si="0"/>
        <v>288000</v>
      </c>
    </row>
    <row r="21" spans="1:13" s="39" customFormat="1" ht="262.2" customHeight="1" x14ac:dyDescent="0.3">
      <c r="A21" s="36">
        <v>16</v>
      </c>
      <c r="B21" s="36" t="s">
        <v>25</v>
      </c>
      <c r="C21" s="36" t="s">
        <v>76</v>
      </c>
      <c r="D21" s="36" t="s">
        <v>60</v>
      </c>
      <c r="E21" s="37">
        <v>100</v>
      </c>
      <c r="F21" s="36">
        <v>2880</v>
      </c>
      <c r="G21" s="36">
        <f t="shared" si="0"/>
        <v>288000</v>
      </c>
    </row>
    <row r="22" spans="1:13" s="39" customFormat="1" ht="258.60000000000002" customHeight="1" x14ac:dyDescent="0.3">
      <c r="A22" s="36">
        <v>17</v>
      </c>
      <c r="B22" s="36" t="s">
        <v>26</v>
      </c>
      <c r="C22" s="36" t="s">
        <v>76</v>
      </c>
      <c r="D22" s="36" t="s">
        <v>60</v>
      </c>
      <c r="E22" s="37">
        <v>100</v>
      </c>
      <c r="F22" s="36">
        <v>2880</v>
      </c>
      <c r="G22" s="36">
        <f t="shared" si="0"/>
        <v>288000</v>
      </c>
    </row>
    <row r="23" spans="1:13" s="39" customFormat="1" ht="280.8" x14ac:dyDescent="0.3">
      <c r="A23" s="36">
        <v>18</v>
      </c>
      <c r="B23" s="36" t="s">
        <v>27</v>
      </c>
      <c r="C23" s="36" t="s">
        <v>76</v>
      </c>
      <c r="D23" s="36" t="s">
        <v>60</v>
      </c>
      <c r="E23" s="37">
        <v>20</v>
      </c>
      <c r="F23" s="36">
        <v>2880</v>
      </c>
      <c r="G23" s="36">
        <f t="shared" si="0"/>
        <v>57600</v>
      </c>
    </row>
    <row r="24" spans="1:13" s="39" customFormat="1" ht="280.8" x14ac:dyDescent="0.3">
      <c r="A24" s="36">
        <v>19</v>
      </c>
      <c r="B24" s="36" t="s">
        <v>29</v>
      </c>
      <c r="C24" s="36" t="s">
        <v>76</v>
      </c>
      <c r="D24" s="36" t="s">
        <v>60</v>
      </c>
      <c r="E24" s="37">
        <v>100</v>
      </c>
      <c r="F24" s="36">
        <v>8850</v>
      </c>
      <c r="G24" s="36">
        <f t="shared" si="0"/>
        <v>885000</v>
      </c>
    </row>
    <row r="25" spans="1:13" s="39" customFormat="1" ht="280.8" x14ac:dyDescent="0.3">
      <c r="A25" s="36">
        <v>20</v>
      </c>
      <c r="B25" s="36" t="s">
        <v>30</v>
      </c>
      <c r="C25" s="36" t="s">
        <v>76</v>
      </c>
      <c r="D25" s="36" t="s">
        <v>60</v>
      </c>
      <c r="E25" s="37">
        <v>100</v>
      </c>
      <c r="F25" s="36">
        <v>8850</v>
      </c>
      <c r="G25" s="36">
        <f t="shared" si="0"/>
        <v>885000</v>
      </c>
    </row>
    <row r="26" spans="1:13" s="39" customFormat="1" ht="256.8" customHeight="1" x14ac:dyDescent="0.3">
      <c r="A26" s="36">
        <v>21</v>
      </c>
      <c r="B26" s="36" t="s">
        <v>31</v>
      </c>
      <c r="C26" s="36" t="s">
        <v>76</v>
      </c>
      <c r="D26" s="36" t="s">
        <v>60</v>
      </c>
      <c r="E26" s="37">
        <v>100</v>
      </c>
      <c r="F26" s="36">
        <v>8850</v>
      </c>
      <c r="G26" s="36">
        <f t="shared" si="0"/>
        <v>885000</v>
      </c>
      <c r="I26" s="41"/>
      <c r="J26" s="41"/>
      <c r="K26" s="41"/>
      <c r="L26" s="41"/>
      <c r="M26" s="41"/>
    </row>
    <row r="27" spans="1:13" s="39" customFormat="1" ht="140.4" x14ac:dyDescent="0.3">
      <c r="A27" s="36">
        <v>22</v>
      </c>
      <c r="B27" s="36" t="s">
        <v>32</v>
      </c>
      <c r="C27" s="36" t="s">
        <v>77</v>
      </c>
      <c r="D27" s="36" t="s">
        <v>60</v>
      </c>
      <c r="E27" s="37">
        <v>15</v>
      </c>
      <c r="F27" s="36">
        <v>5600</v>
      </c>
      <c r="G27" s="36">
        <f t="shared" si="0"/>
        <v>84000</v>
      </c>
      <c r="I27" s="41"/>
      <c r="J27" s="41"/>
      <c r="K27" s="41"/>
      <c r="L27" s="41"/>
      <c r="M27" s="46"/>
    </row>
    <row r="28" spans="1:13" s="41" customFormat="1" ht="140.4" x14ac:dyDescent="0.3">
      <c r="A28" s="36">
        <v>23</v>
      </c>
      <c r="B28" s="36" t="s">
        <v>33</v>
      </c>
      <c r="C28" s="36" t="s">
        <v>78</v>
      </c>
      <c r="D28" s="36" t="s">
        <v>60</v>
      </c>
      <c r="E28" s="37">
        <v>15</v>
      </c>
      <c r="F28" s="36">
        <v>5600</v>
      </c>
      <c r="G28" s="36">
        <f t="shared" si="0"/>
        <v>84000</v>
      </c>
    </row>
    <row r="29" spans="1:13" s="41" customFormat="1" ht="93.6" x14ac:dyDescent="0.3">
      <c r="A29" s="36">
        <v>24</v>
      </c>
      <c r="B29" s="36" t="s">
        <v>45</v>
      </c>
      <c r="C29" s="36" t="s">
        <v>82</v>
      </c>
      <c r="D29" s="36" t="s">
        <v>60</v>
      </c>
      <c r="E29" s="37">
        <v>10</v>
      </c>
      <c r="F29" s="36">
        <v>35000</v>
      </c>
      <c r="G29" s="36">
        <f t="shared" si="0"/>
        <v>350000</v>
      </c>
      <c r="I29" s="46"/>
      <c r="J29" s="46"/>
      <c r="K29" s="46"/>
      <c r="L29" s="46"/>
      <c r="M29" s="46"/>
    </row>
    <row r="30" spans="1:13" s="41" customFormat="1" ht="390" x14ac:dyDescent="0.3">
      <c r="A30" s="36">
        <v>25</v>
      </c>
      <c r="B30" s="36" t="s">
        <v>22</v>
      </c>
      <c r="C30" s="36" t="s">
        <v>79</v>
      </c>
      <c r="D30" s="36" t="s">
        <v>60</v>
      </c>
      <c r="E30" s="37">
        <v>50</v>
      </c>
      <c r="F30" s="36">
        <v>14250</v>
      </c>
      <c r="G30" s="36">
        <f t="shared" si="0"/>
        <v>712500</v>
      </c>
    </row>
    <row r="31" spans="1:13" s="46" customFormat="1" ht="285.60000000000002" customHeight="1" x14ac:dyDescent="0.3">
      <c r="A31" s="36">
        <v>26</v>
      </c>
      <c r="B31" s="36" t="s">
        <v>24</v>
      </c>
      <c r="C31" s="36" t="s">
        <v>137</v>
      </c>
      <c r="D31" s="36" t="s">
        <v>60</v>
      </c>
      <c r="E31" s="37">
        <v>150</v>
      </c>
      <c r="F31" s="38">
        <v>14250</v>
      </c>
      <c r="G31" s="36">
        <f t="shared" si="0"/>
        <v>2137500</v>
      </c>
      <c r="I31" s="41"/>
      <c r="J31" s="41"/>
      <c r="K31" s="41"/>
      <c r="L31" s="41"/>
      <c r="M31" s="41"/>
    </row>
    <row r="32" spans="1:13" s="41" customFormat="1" ht="409.6" x14ac:dyDescent="0.3">
      <c r="A32" s="36">
        <v>27</v>
      </c>
      <c r="B32" s="36" t="s">
        <v>23</v>
      </c>
      <c r="C32" s="36" t="s">
        <v>80</v>
      </c>
      <c r="D32" s="36" t="s">
        <v>60</v>
      </c>
      <c r="E32" s="37">
        <v>150</v>
      </c>
      <c r="F32" s="38">
        <v>14250</v>
      </c>
      <c r="G32" s="36">
        <f t="shared" si="0"/>
        <v>2137500</v>
      </c>
      <c r="I32" s="39"/>
      <c r="J32" s="39"/>
      <c r="K32" s="39"/>
      <c r="L32" s="39"/>
      <c r="M32" s="39"/>
    </row>
    <row r="33" spans="1:13" s="41" customFormat="1" ht="390" x14ac:dyDescent="0.3">
      <c r="A33" s="36">
        <v>28</v>
      </c>
      <c r="B33" s="36" t="s">
        <v>21</v>
      </c>
      <c r="C33" s="36" t="s">
        <v>81</v>
      </c>
      <c r="D33" s="36" t="s">
        <v>60</v>
      </c>
      <c r="E33" s="37">
        <v>50</v>
      </c>
      <c r="F33" s="38">
        <v>14250</v>
      </c>
      <c r="G33" s="36">
        <f t="shared" si="0"/>
        <v>712500</v>
      </c>
      <c r="I33" s="39"/>
      <c r="J33" s="39"/>
      <c r="K33" s="39"/>
      <c r="L33" s="39"/>
      <c r="M33" s="39"/>
    </row>
    <row r="34" spans="1:13" s="39" customFormat="1" ht="78" x14ac:dyDescent="0.3">
      <c r="A34" s="36">
        <v>29</v>
      </c>
      <c r="B34" s="36" t="s">
        <v>47</v>
      </c>
      <c r="C34" s="36" t="s">
        <v>82</v>
      </c>
      <c r="D34" s="36" t="s">
        <v>60</v>
      </c>
      <c r="E34" s="37">
        <v>10</v>
      </c>
      <c r="F34" s="38">
        <v>23000</v>
      </c>
      <c r="G34" s="36">
        <f t="shared" si="0"/>
        <v>230000</v>
      </c>
    </row>
    <row r="35" spans="1:13" s="39" customFormat="1" ht="78" x14ac:dyDescent="0.3">
      <c r="A35" s="36">
        <v>30</v>
      </c>
      <c r="B35" s="36" t="s">
        <v>46</v>
      </c>
      <c r="C35" s="36" t="s">
        <v>82</v>
      </c>
      <c r="D35" s="36" t="s">
        <v>60</v>
      </c>
      <c r="E35" s="37">
        <v>10</v>
      </c>
      <c r="F35" s="38">
        <v>23000</v>
      </c>
      <c r="G35" s="36">
        <f t="shared" si="0"/>
        <v>230000</v>
      </c>
    </row>
    <row r="36" spans="1:13" s="39" customFormat="1" ht="31.2" x14ac:dyDescent="0.3">
      <c r="A36" s="36">
        <v>31</v>
      </c>
      <c r="B36" s="36" t="s">
        <v>50</v>
      </c>
      <c r="C36" s="36" t="s">
        <v>111</v>
      </c>
      <c r="D36" s="36" t="s">
        <v>60</v>
      </c>
      <c r="E36" s="37">
        <v>1600</v>
      </c>
      <c r="F36" s="38">
        <v>370</v>
      </c>
      <c r="G36" s="36">
        <f t="shared" si="0"/>
        <v>592000</v>
      </c>
    </row>
    <row r="37" spans="1:13" s="39" customFormat="1" ht="31.2" x14ac:dyDescent="0.3">
      <c r="A37" s="36">
        <v>32</v>
      </c>
      <c r="B37" s="36" t="s">
        <v>51</v>
      </c>
      <c r="C37" s="36" t="s">
        <v>112</v>
      </c>
      <c r="D37" s="36" t="s">
        <v>60</v>
      </c>
      <c r="E37" s="37">
        <v>700</v>
      </c>
      <c r="F37" s="38">
        <v>370</v>
      </c>
      <c r="G37" s="36">
        <f t="shared" si="0"/>
        <v>259000</v>
      </c>
    </row>
    <row r="38" spans="1:13" s="39" customFormat="1" ht="31.2" x14ac:dyDescent="0.3">
      <c r="A38" s="36">
        <v>33</v>
      </c>
      <c r="B38" s="36" t="s">
        <v>52</v>
      </c>
      <c r="C38" s="36" t="s">
        <v>113</v>
      </c>
      <c r="D38" s="36" t="s">
        <v>60</v>
      </c>
      <c r="E38" s="37">
        <v>300</v>
      </c>
      <c r="F38" s="38">
        <v>370</v>
      </c>
      <c r="G38" s="36">
        <f t="shared" si="0"/>
        <v>111000</v>
      </c>
      <c r="I38" s="41"/>
      <c r="J38" s="41"/>
      <c r="K38" s="41"/>
      <c r="L38" s="41"/>
      <c r="M38" s="41"/>
    </row>
    <row r="39" spans="1:13" s="39" customFormat="1" ht="31.2" x14ac:dyDescent="0.3">
      <c r="A39" s="36">
        <v>34</v>
      </c>
      <c r="B39" s="36" t="s">
        <v>53</v>
      </c>
      <c r="C39" s="36" t="s">
        <v>114</v>
      </c>
      <c r="D39" s="36" t="s">
        <v>60</v>
      </c>
      <c r="E39" s="37">
        <v>200</v>
      </c>
      <c r="F39" s="38">
        <v>370</v>
      </c>
      <c r="G39" s="36">
        <f t="shared" si="0"/>
        <v>74000</v>
      </c>
    </row>
    <row r="40" spans="1:13" s="41" customFormat="1" ht="31.2" x14ac:dyDescent="0.3">
      <c r="A40" s="36">
        <v>35</v>
      </c>
      <c r="B40" s="36" t="s">
        <v>54</v>
      </c>
      <c r="C40" s="36" t="s">
        <v>115</v>
      </c>
      <c r="D40" s="36" t="s">
        <v>60</v>
      </c>
      <c r="E40" s="37">
        <v>200</v>
      </c>
      <c r="F40" s="38">
        <v>370</v>
      </c>
      <c r="G40" s="36">
        <f t="shared" si="0"/>
        <v>74000</v>
      </c>
      <c r="I40" s="39"/>
      <c r="J40" s="39"/>
      <c r="K40" s="39"/>
      <c r="L40" s="39"/>
      <c r="M40" s="39"/>
    </row>
    <row r="41" spans="1:13" s="39" customFormat="1" ht="46.8" x14ac:dyDescent="0.3">
      <c r="A41" s="36">
        <v>36</v>
      </c>
      <c r="B41" s="36" t="s">
        <v>20</v>
      </c>
      <c r="C41" s="36" t="s">
        <v>83</v>
      </c>
      <c r="D41" s="36" t="s">
        <v>60</v>
      </c>
      <c r="E41" s="37">
        <v>3</v>
      </c>
      <c r="F41" s="38">
        <v>4100</v>
      </c>
      <c r="G41" s="36">
        <f t="shared" si="0"/>
        <v>12300</v>
      </c>
    </row>
    <row r="42" spans="1:13" s="39" customFormat="1" ht="31.2" x14ac:dyDescent="0.3">
      <c r="A42" s="36">
        <v>37</v>
      </c>
      <c r="B42" s="36" t="s">
        <v>19</v>
      </c>
      <c r="C42" s="36" t="s">
        <v>84</v>
      </c>
      <c r="D42" s="36" t="s">
        <v>60</v>
      </c>
      <c r="E42" s="37">
        <v>3</v>
      </c>
      <c r="F42" s="38">
        <v>5200</v>
      </c>
      <c r="G42" s="36">
        <f t="shared" si="0"/>
        <v>15600</v>
      </c>
    </row>
    <row r="43" spans="1:13" s="39" customFormat="1" ht="140.4" x14ac:dyDescent="0.3">
      <c r="A43" s="36">
        <v>38</v>
      </c>
      <c r="B43" s="36" t="s">
        <v>127</v>
      </c>
      <c r="C43" s="36"/>
      <c r="D43" s="36"/>
      <c r="E43" s="37">
        <v>35</v>
      </c>
      <c r="F43" s="38">
        <v>117000</v>
      </c>
      <c r="G43" s="36">
        <f t="shared" si="0"/>
        <v>4095000</v>
      </c>
    </row>
    <row r="44" spans="1:13" s="39" customFormat="1" ht="140.4" x14ac:dyDescent="0.3">
      <c r="A44" s="36">
        <v>39</v>
      </c>
      <c r="B44" s="36" t="s">
        <v>128</v>
      </c>
      <c r="C44" s="36"/>
      <c r="D44" s="36"/>
      <c r="E44" s="37">
        <v>35</v>
      </c>
      <c r="F44" s="38">
        <v>78000</v>
      </c>
      <c r="G44" s="36">
        <f t="shared" si="0"/>
        <v>2730000</v>
      </c>
    </row>
    <row r="45" spans="1:13" s="39" customFormat="1" ht="62.4" x14ac:dyDescent="0.3">
      <c r="A45" s="36">
        <v>40</v>
      </c>
      <c r="B45" s="36" t="s">
        <v>129</v>
      </c>
      <c r="C45" s="36"/>
      <c r="D45" s="36"/>
      <c r="E45" s="37">
        <v>7</v>
      </c>
      <c r="F45" s="38">
        <v>226850</v>
      </c>
      <c r="G45" s="36">
        <f t="shared" si="0"/>
        <v>1587950</v>
      </c>
    </row>
    <row r="46" spans="1:13" s="39" customFormat="1" ht="156" x14ac:dyDescent="0.3">
      <c r="A46" s="36">
        <v>41</v>
      </c>
      <c r="B46" s="36" t="s">
        <v>130</v>
      </c>
      <c r="C46" s="36"/>
      <c r="D46" s="36"/>
      <c r="E46" s="37">
        <v>2</v>
      </c>
      <c r="F46" s="38">
        <v>226850</v>
      </c>
      <c r="G46" s="36">
        <f t="shared" si="0"/>
        <v>453700</v>
      </c>
    </row>
    <row r="47" spans="1:13" s="39" customFormat="1" ht="140.4" x14ac:dyDescent="0.3">
      <c r="A47" s="36">
        <v>42</v>
      </c>
      <c r="B47" s="36" t="s">
        <v>131</v>
      </c>
      <c r="C47" s="36"/>
      <c r="D47" s="36"/>
      <c r="E47" s="37">
        <v>1</v>
      </c>
      <c r="F47" s="38">
        <v>226850</v>
      </c>
      <c r="G47" s="36">
        <f t="shared" si="0"/>
        <v>226850</v>
      </c>
    </row>
    <row r="48" spans="1:13" s="39" customFormat="1" ht="156" x14ac:dyDescent="0.3">
      <c r="A48" s="36">
        <v>43</v>
      </c>
      <c r="B48" s="36" t="s">
        <v>132</v>
      </c>
      <c r="C48" s="36"/>
      <c r="D48" s="36"/>
      <c r="E48" s="37">
        <v>1</v>
      </c>
      <c r="F48" s="38">
        <v>226850</v>
      </c>
      <c r="G48" s="36">
        <f t="shared" si="0"/>
        <v>226850</v>
      </c>
    </row>
    <row r="49" spans="1:7" s="39" customFormat="1" ht="171.6" x14ac:dyDescent="0.3">
      <c r="A49" s="36">
        <v>44</v>
      </c>
      <c r="B49" s="36" t="s">
        <v>133</v>
      </c>
      <c r="C49" s="36"/>
      <c r="D49" s="36"/>
      <c r="E49" s="37">
        <v>1</v>
      </c>
      <c r="F49" s="38">
        <v>226850</v>
      </c>
      <c r="G49" s="36">
        <f t="shared" si="0"/>
        <v>226850</v>
      </c>
    </row>
    <row r="50" spans="1:7" s="39" customFormat="1" ht="202.8" x14ac:dyDescent="0.3">
      <c r="A50" s="36">
        <v>45</v>
      </c>
      <c r="B50" s="36" t="s">
        <v>134</v>
      </c>
      <c r="C50" s="36"/>
      <c r="D50" s="36"/>
      <c r="E50" s="37">
        <v>12</v>
      </c>
      <c r="F50" s="38">
        <v>226850</v>
      </c>
      <c r="G50" s="36">
        <f t="shared" si="0"/>
        <v>2722200</v>
      </c>
    </row>
    <row r="51" spans="1:7" s="39" customFormat="1" ht="78" x14ac:dyDescent="0.3">
      <c r="A51" s="36">
        <v>46</v>
      </c>
      <c r="B51" s="36" t="s">
        <v>36</v>
      </c>
      <c r="C51" s="36" t="s">
        <v>85</v>
      </c>
      <c r="D51" s="36" t="s">
        <v>60</v>
      </c>
      <c r="E51" s="37">
        <v>10</v>
      </c>
      <c r="F51" s="38">
        <v>33000</v>
      </c>
      <c r="G51" s="36">
        <f t="shared" si="0"/>
        <v>330000</v>
      </c>
    </row>
    <row r="52" spans="1:7" s="39" customFormat="1" ht="46.8" x14ac:dyDescent="0.3">
      <c r="A52" s="36">
        <v>47</v>
      </c>
      <c r="B52" s="36" t="s">
        <v>34</v>
      </c>
      <c r="C52" s="36" t="s">
        <v>86</v>
      </c>
      <c r="D52" s="36" t="s">
        <v>60</v>
      </c>
      <c r="E52" s="37">
        <v>3</v>
      </c>
      <c r="F52" s="36">
        <v>5000</v>
      </c>
      <c r="G52" s="36">
        <f t="shared" si="0"/>
        <v>15000</v>
      </c>
    </row>
    <row r="53" spans="1:7" s="39" customFormat="1" ht="62.4" x14ac:dyDescent="0.3">
      <c r="A53" s="36">
        <v>48</v>
      </c>
      <c r="B53" s="36" t="s">
        <v>35</v>
      </c>
      <c r="C53" s="36" t="s">
        <v>87</v>
      </c>
      <c r="D53" s="36" t="s">
        <v>60</v>
      </c>
      <c r="E53" s="37">
        <v>3</v>
      </c>
      <c r="F53" s="36">
        <v>4600</v>
      </c>
      <c r="G53" s="36">
        <f t="shared" si="0"/>
        <v>13800</v>
      </c>
    </row>
    <row r="54" spans="1:7" s="39" customFormat="1" ht="31.2" x14ac:dyDescent="0.3">
      <c r="A54" s="36">
        <v>49</v>
      </c>
      <c r="B54" s="36" t="s">
        <v>39</v>
      </c>
      <c r="C54" s="36" t="s">
        <v>88</v>
      </c>
      <c r="D54" s="36" t="s">
        <v>60</v>
      </c>
      <c r="E54" s="47">
        <v>3</v>
      </c>
      <c r="F54" s="36">
        <v>2560</v>
      </c>
      <c r="G54" s="36">
        <f t="shared" si="0"/>
        <v>7680</v>
      </c>
    </row>
    <row r="55" spans="1:7" s="39" customFormat="1" ht="62.4" x14ac:dyDescent="0.3">
      <c r="A55" s="36">
        <v>50</v>
      </c>
      <c r="B55" s="36" t="s">
        <v>37</v>
      </c>
      <c r="C55" s="36" t="s">
        <v>89</v>
      </c>
      <c r="D55" s="36" t="s">
        <v>60</v>
      </c>
      <c r="E55" s="36">
        <v>5</v>
      </c>
      <c r="F55" s="36">
        <v>5600</v>
      </c>
      <c r="G55" s="36">
        <f t="shared" si="0"/>
        <v>28000</v>
      </c>
    </row>
    <row r="56" spans="1:7" s="39" customFormat="1" ht="31.2" x14ac:dyDescent="0.3">
      <c r="A56" s="36">
        <v>51</v>
      </c>
      <c r="B56" s="36" t="s">
        <v>38</v>
      </c>
      <c r="C56" s="36" t="s">
        <v>90</v>
      </c>
      <c r="D56" s="36" t="s">
        <v>60</v>
      </c>
      <c r="E56" s="36">
        <v>5</v>
      </c>
      <c r="F56" s="36">
        <v>5600</v>
      </c>
      <c r="G56" s="36">
        <f t="shared" si="0"/>
        <v>28000</v>
      </c>
    </row>
    <row r="57" spans="1:7" s="39" customFormat="1" ht="15.6" x14ac:dyDescent="0.3">
      <c r="A57" s="36">
        <v>52</v>
      </c>
      <c r="B57" s="36" t="s">
        <v>48</v>
      </c>
      <c r="C57" s="36" t="s">
        <v>110</v>
      </c>
      <c r="D57" s="36" t="s">
        <v>60</v>
      </c>
      <c r="E57" s="36">
        <v>500</v>
      </c>
      <c r="F57" s="36">
        <v>93</v>
      </c>
      <c r="G57" s="36">
        <f t="shared" si="0"/>
        <v>46500</v>
      </c>
    </row>
    <row r="58" spans="1:7" s="39" customFormat="1" ht="62.4" x14ac:dyDescent="0.3">
      <c r="A58" s="36">
        <v>53</v>
      </c>
      <c r="B58" s="36" t="s">
        <v>40</v>
      </c>
      <c r="C58" s="36" t="s">
        <v>91</v>
      </c>
      <c r="D58" s="36" t="s">
        <v>60</v>
      </c>
      <c r="E58" s="36">
        <v>5</v>
      </c>
      <c r="F58" s="36">
        <v>9990</v>
      </c>
      <c r="G58" s="36">
        <f t="shared" si="0"/>
        <v>49950</v>
      </c>
    </row>
    <row r="59" spans="1:7" s="39" customFormat="1" ht="62.4" x14ac:dyDescent="0.3">
      <c r="A59" s="36">
        <v>54</v>
      </c>
      <c r="B59" s="36" t="s">
        <v>41</v>
      </c>
      <c r="C59" s="36" t="s">
        <v>91</v>
      </c>
      <c r="D59" s="36" t="s">
        <v>60</v>
      </c>
      <c r="E59" s="36">
        <v>20</v>
      </c>
      <c r="F59" s="36">
        <v>9990</v>
      </c>
      <c r="G59" s="36">
        <f t="shared" si="0"/>
        <v>199800</v>
      </c>
    </row>
    <row r="60" spans="1:7" s="39" customFormat="1" ht="62.4" x14ac:dyDescent="0.3">
      <c r="A60" s="36">
        <v>55</v>
      </c>
      <c r="B60" s="36" t="s">
        <v>42</v>
      </c>
      <c r="C60" s="36" t="s">
        <v>91</v>
      </c>
      <c r="D60" s="36" t="s">
        <v>60</v>
      </c>
      <c r="E60" s="36">
        <v>20</v>
      </c>
      <c r="F60" s="36">
        <v>9990</v>
      </c>
      <c r="G60" s="36">
        <f t="shared" si="0"/>
        <v>199800</v>
      </c>
    </row>
    <row r="61" spans="1:7" s="39" customFormat="1" ht="62.4" x14ac:dyDescent="0.3">
      <c r="A61" s="36">
        <v>56</v>
      </c>
      <c r="B61" s="36" t="s">
        <v>43</v>
      </c>
      <c r="C61" s="36" t="s">
        <v>91</v>
      </c>
      <c r="D61" s="36" t="s">
        <v>60</v>
      </c>
      <c r="E61" s="36">
        <v>20</v>
      </c>
      <c r="F61" s="36">
        <v>9990</v>
      </c>
      <c r="G61" s="36">
        <f t="shared" si="0"/>
        <v>199800</v>
      </c>
    </row>
    <row r="62" spans="1:7" s="39" customFormat="1" ht="93.6" x14ac:dyDescent="0.3">
      <c r="A62" s="36">
        <v>57</v>
      </c>
      <c r="B62" s="36" t="s">
        <v>44</v>
      </c>
      <c r="C62" s="36" t="s">
        <v>92</v>
      </c>
      <c r="D62" s="36" t="s">
        <v>60</v>
      </c>
      <c r="E62" s="36">
        <v>500</v>
      </c>
      <c r="F62" s="36">
        <v>510.3</v>
      </c>
      <c r="G62" s="36">
        <f t="shared" si="0"/>
        <v>255150</v>
      </c>
    </row>
    <row r="63" spans="1:7" s="39" customFormat="1" ht="45" customHeight="1" x14ac:dyDescent="0.3">
      <c r="A63" s="36">
        <v>58</v>
      </c>
      <c r="B63" s="36" t="s">
        <v>57</v>
      </c>
      <c r="C63" s="36" t="s">
        <v>93</v>
      </c>
      <c r="D63" s="36" t="s">
        <v>60</v>
      </c>
      <c r="E63" s="36">
        <v>100</v>
      </c>
      <c r="F63" s="36">
        <v>3000</v>
      </c>
      <c r="G63" s="36">
        <f t="shared" si="0"/>
        <v>300000</v>
      </c>
    </row>
    <row r="64" spans="1:7" s="39" customFormat="1" ht="46.8" x14ac:dyDescent="0.3">
      <c r="A64" s="36">
        <v>59</v>
      </c>
      <c r="B64" s="36" t="s">
        <v>58</v>
      </c>
      <c r="C64" s="36" t="s">
        <v>94</v>
      </c>
      <c r="D64" s="36" t="s">
        <v>60</v>
      </c>
      <c r="E64" s="36">
        <v>100</v>
      </c>
      <c r="F64" s="36">
        <v>3000</v>
      </c>
      <c r="G64" s="36">
        <f t="shared" si="0"/>
        <v>300000</v>
      </c>
    </row>
    <row r="65" spans="1:7" s="39" customFormat="1" ht="46.8" x14ac:dyDescent="0.3">
      <c r="A65" s="36">
        <v>60</v>
      </c>
      <c r="B65" s="36" t="s">
        <v>55</v>
      </c>
      <c r="C65" s="36" t="s">
        <v>95</v>
      </c>
      <c r="D65" s="36" t="s">
        <v>60</v>
      </c>
      <c r="E65" s="36">
        <v>100</v>
      </c>
      <c r="F65" s="36">
        <v>1900</v>
      </c>
      <c r="G65" s="36">
        <f t="shared" si="0"/>
        <v>190000</v>
      </c>
    </row>
    <row r="66" spans="1:7" s="39" customFormat="1" ht="46.8" x14ac:dyDescent="0.3">
      <c r="A66" s="36">
        <v>61</v>
      </c>
      <c r="B66" s="36" t="s">
        <v>56</v>
      </c>
      <c r="C66" s="36" t="s">
        <v>96</v>
      </c>
      <c r="D66" s="36" t="s">
        <v>60</v>
      </c>
      <c r="E66" s="36">
        <v>100</v>
      </c>
      <c r="F66" s="36">
        <v>1250</v>
      </c>
      <c r="G66" s="36">
        <f t="shared" si="0"/>
        <v>125000</v>
      </c>
    </row>
    <row r="67" spans="1:7" s="39" customFormat="1" ht="62.4" x14ac:dyDescent="0.3">
      <c r="A67" s="36">
        <v>62</v>
      </c>
      <c r="B67" s="36" t="s">
        <v>97</v>
      </c>
      <c r="C67" s="36" t="s">
        <v>98</v>
      </c>
      <c r="D67" s="36" t="s">
        <v>60</v>
      </c>
      <c r="E67" s="36">
        <v>1950</v>
      </c>
      <c r="F67" s="36">
        <v>1700</v>
      </c>
      <c r="G67" s="36">
        <f t="shared" si="0"/>
        <v>3315000</v>
      </c>
    </row>
    <row r="68" spans="1:7" s="39" customFormat="1" ht="171.6" x14ac:dyDescent="0.3">
      <c r="A68" s="36">
        <v>63</v>
      </c>
      <c r="B68" s="36" t="s">
        <v>99</v>
      </c>
      <c r="C68" s="36" t="s">
        <v>100</v>
      </c>
      <c r="D68" s="36" t="s">
        <v>60</v>
      </c>
      <c r="E68" s="36">
        <v>4250</v>
      </c>
      <c r="F68" s="36">
        <v>1350</v>
      </c>
      <c r="G68" s="36">
        <f t="shared" si="0"/>
        <v>5737500</v>
      </c>
    </row>
    <row r="69" spans="1:7" s="39" customFormat="1" ht="280.8" x14ac:dyDescent="0.3">
      <c r="A69" s="36">
        <v>64</v>
      </c>
      <c r="B69" s="36" t="s">
        <v>120</v>
      </c>
      <c r="C69" s="36" t="s">
        <v>119</v>
      </c>
      <c r="D69" s="36"/>
      <c r="E69" s="36">
        <v>700</v>
      </c>
      <c r="F69" s="36">
        <v>2560</v>
      </c>
      <c r="G69" s="36">
        <f t="shared" si="0"/>
        <v>1792000</v>
      </c>
    </row>
    <row r="70" spans="1:7" s="39" customFormat="1" ht="15.6" customHeight="1" x14ac:dyDescent="0.3">
      <c r="A70" s="36">
        <v>65</v>
      </c>
      <c r="B70" s="36" t="s">
        <v>107</v>
      </c>
      <c r="C70" s="36" t="s">
        <v>108</v>
      </c>
      <c r="D70" s="36" t="s">
        <v>60</v>
      </c>
      <c r="E70" s="36">
        <v>800</v>
      </c>
      <c r="F70" s="36">
        <v>150</v>
      </c>
      <c r="G70" s="36">
        <f t="shared" si="0"/>
        <v>120000</v>
      </c>
    </row>
    <row r="71" spans="1:7" s="39" customFormat="1" ht="46.2" customHeight="1" x14ac:dyDescent="0.3">
      <c r="A71" s="36">
        <v>66</v>
      </c>
      <c r="B71" s="36" t="s">
        <v>49</v>
      </c>
      <c r="C71" s="36" t="s">
        <v>109</v>
      </c>
      <c r="D71" s="36" t="s">
        <v>60</v>
      </c>
      <c r="E71" s="36">
        <v>420</v>
      </c>
      <c r="F71" s="36">
        <v>510</v>
      </c>
      <c r="G71" s="36">
        <f t="shared" ref="G71" si="1">E71*F71</f>
        <v>214200</v>
      </c>
    </row>
    <row r="72" spans="1:7" ht="15.6" x14ac:dyDescent="0.3">
      <c r="A72" s="50" t="s">
        <v>8</v>
      </c>
      <c r="B72" s="51"/>
      <c r="C72" s="51"/>
      <c r="D72" s="51"/>
      <c r="E72" s="51"/>
      <c r="F72" s="52"/>
      <c r="G72" s="2">
        <f>SUM(G6:G71)</f>
        <v>39280040</v>
      </c>
    </row>
    <row r="73" spans="1:7" ht="15.6" x14ac:dyDescent="0.3">
      <c r="A73" s="44" t="s">
        <v>136</v>
      </c>
      <c r="B73" s="42"/>
      <c r="C73" s="42"/>
      <c r="D73" s="42"/>
      <c r="E73" s="42"/>
      <c r="F73" s="42"/>
      <c r="G73" s="43"/>
    </row>
    <row r="74" spans="1:7" ht="15.6" customHeight="1" x14ac:dyDescent="0.3">
      <c r="A74" s="53" t="s">
        <v>121</v>
      </c>
      <c r="B74" s="53"/>
      <c r="C74" s="53"/>
      <c r="D74" s="53"/>
      <c r="E74" s="53"/>
      <c r="F74" s="53"/>
      <c r="G74" s="53"/>
    </row>
    <row r="75" spans="1:7" ht="15.6" customHeight="1" x14ac:dyDescent="0.3">
      <c r="A75" s="53" t="s">
        <v>122</v>
      </c>
      <c r="B75" s="53"/>
      <c r="C75" s="53"/>
      <c r="D75" s="53"/>
      <c r="E75" s="53"/>
      <c r="F75" s="33"/>
      <c r="G75" s="34"/>
    </row>
    <row r="76" spans="1:7" ht="15.6" customHeight="1" x14ac:dyDescent="0.3">
      <c r="A76" s="53" t="s">
        <v>123</v>
      </c>
      <c r="B76" s="53"/>
      <c r="C76" s="53"/>
      <c r="D76" s="53"/>
      <c r="E76" s="53"/>
      <c r="F76" s="53"/>
      <c r="G76" s="53"/>
    </row>
    <row r="77" spans="1:7" ht="15.6" customHeight="1" x14ac:dyDescent="0.3">
      <c r="A77" s="53" t="s">
        <v>124</v>
      </c>
      <c r="B77" s="53"/>
      <c r="C77" s="53"/>
      <c r="D77" s="53"/>
      <c r="E77" s="53"/>
      <c r="F77" s="33"/>
      <c r="G77" s="34"/>
    </row>
    <row r="78" spans="1:7" ht="15.6" customHeight="1" x14ac:dyDescent="0.3">
      <c r="A78" s="53" t="s">
        <v>125</v>
      </c>
      <c r="B78" s="53"/>
      <c r="C78" s="53"/>
      <c r="D78" s="53"/>
      <c r="E78" s="53"/>
      <c r="F78" s="32"/>
      <c r="G78" s="35"/>
    </row>
    <row r="79" spans="1:7" ht="15.6" x14ac:dyDescent="0.3">
      <c r="A79" s="53" t="s">
        <v>126</v>
      </c>
      <c r="B79" s="53"/>
      <c r="C79" s="53"/>
      <c r="D79" s="53"/>
      <c r="E79" s="53"/>
      <c r="F79" s="32"/>
      <c r="G79" s="35"/>
    </row>
    <row r="80" spans="1:7" ht="15.6" x14ac:dyDescent="0.3">
      <c r="A80" s="48" t="s">
        <v>101</v>
      </c>
      <c r="B80" s="48"/>
      <c r="C80" s="48"/>
      <c r="D80" s="48"/>
      <c r="E80" s="48"/>
      <c r="F80" s="48"/>
    </row>
    <row r="81" spans="1:6" ht="15.6" x14ac:dyDescent="0.3">
      <c r="A81" s="48" t="s">
        <v>102</v>
      </c>
      <c r="B81" s="48"/>
      <c r="C81" s="48"/>
      <c r="D81" s="48"/>
      <c r="E81" s="48"/>
      <c r="F81" s="48"/>
    </row>
    <row r="82" spans="1:6" ht="15.6" x14ac:dyDescent="0.3">
      <c r="A82" s="32" t="s">
        <v>106</v>
      </c>
      <c r="B82" s="32"/>
      <c r="C82" s="32"/>
      <c r="D82" s="32"/>
      <c r="E82" s="32"/>
      <c r="F82" s="32"/>
    </row>
    <row r="83" spans="1:6" ht="15.6" x14ac:dyDescent="0.3">
      <c r="A83" s="48" t="s">
        <v>103</v>
      </c>
      <c r="B83" s="48"/>
      <c r="C83" s="48"/>
      <c r="D83" s="48"/>
      <c r="E83" s="48"/>
      <c r="F83" s="48"/>
    </row>
    <row r="84" spans="1:6" ht="15.6" x14ac:dyDescent="0.3">
      <c r="A84" s="48" t="s">
        <v>104</v>
      </c>
      <c r="B84" s="48"/>
      <c r="C84" s="48"/>
      <c r="D84" s="48"/>
      <c r="E84" s="48"/>
      <c r="F84" s="48"/>
    </row>
    <row r="85" spans="1:6" ht="15.6" x14ac:dyDescent="0.3">
      <c r="A85" s="48" t="s">
        <v>105</v>
      </c>
      <c r="B85" s="48"/>
      <c r="C85" s="48"/>
      <c r="D85" s="48"/>
      <c r="E85" s="48"/>
      <c r="F85" s="48"/>
    </row>
  </sheetData>
  <mergeCells count="14">
    <mergeCell ref="A84:F84"/>
    <mergeCell ref="A85:F85"/>
    <mergeCell ref="A2:G2"/>
    <mergeCell ref="A4:G4"/>
    <mergeCell ref="A72:F72"/>
    <mergeCell ref="A74:G74"/>
    <mergeCell ref="A75:E75"/>
    <mergeCell ref="A76:G76"/>
    <mergeCell ref="A77:E77"/>
    <mergeCell ref="A78:E78"/>
    <mergeCell ref="A83:F83"/>
    <mergeCell ref="A81:F81"/>
    <mergeCell ref="A79:E79"/>
    <mergeCell ref="A80:F80"/>
  </mergeCells>
  <pageMargins left="0.23622047244094491" right="0.23622047244094491" top="0.74803149606299213" bottom="0.74803149606299213" header="0.31496062992125984" footer="0.31496062992125984"/>
  <pageSetup paperSize="9" scale="85" fitToHeight="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52"/>
  <sheetViews>
    <sheetView topLeftCell="A2" zoomScale="86" workbookViewId="0">
      <selection activeCell="B2" sqref="B1:M1048576"/>
    </sheetView>
  </sheetViews>
  <sheetFormatPr defaultRowHeight="14.4" x14ac:dyDescent="0.3"/>
  <cols>
    <col min="2" max="2" width="6" style="8" customWidth="1"/>
    <col min="3" max="3" width="23.88671875" style="10" customWidth="1"/>
    <col min="4" max="4" width="30.109375" style="10" customWidth="1"/>
    <col min="5" max="5" width="8.109375" style="11" customWidth="1"/>
    <col min="6" max="6" width="6.88671875" style="11" customWidth="1"/>
    <col min="7" max="7" width="6.33203125" style="11" customWidth="1"/>
    <col min="8" max="8" width="8.109375" style="8" customWidth="1"/>
    <col min="9" max="9" width="6.33203125" customWidth="1"/>
  </cols>
  <sheetData>
    <row r="3" spans="2:13" x14ac:dyDescent="0.3">
      <c r="C3" s="8"/>
      <c r="D3" s="8"/>
      <c r="E3" s="8"/>
      <c r="F3" s="8"/>
      <c r="G3" s="8"/>
    </row>
    <row r="4" spans="2:13" x14ac:dyDescent="0.3">
      <c r="C4" s="8"/>
      <c r="D4" s="8"/>
      <c r="E4" s="8"/>
      <c r="F4" s="8"/>
      <c r="G4" s="8"/>
    </row>
    <row r="5" spans="2:13" x14ac:dyDescent="0.3">
      <c r="B5" s="9"/>
    </row>
    <row r="6" spans="2:13" x14ac:dyDescent="0.3">
      <c r="B6" s="55"/>
      <c r="C6" s="55"/>
      <c r="D6" s="55"/>
      <c r="E6" s="55"/>
      <c r="F6" s="55"/>
      <c r="G6" s="55"/>
      <c r="H6" s="55"/>
    </row>
    <row r="7" spans="2:13" x14ac:dyDescent="0.3">
      <c r="B7" s="12"/>
      <c r="C7" s="13"/>
      <c r="D7" s="13"/>
      <c r="E7" s="13"/>
      <c r="F7" s="13"/>
      <c r="G7" s="14"/>
    </row>
    <row r="8" spans="2:13" x14ac:dyDescent="0.3">
      <c r="B8" s="15"/>
      <c r="C8" s="16"/>
      <c r="D8" s="16"/>
      <c r="E8" s="16"/>
      <c r="F8" s="16"/>
      <c r="G8" s="17"/>
      <c r="H8" s="18"/>
      <c r="I8" s="5"/>
      <c r="J8" s="7"/>
      <c r="K8" s="5"/>
      <c r="L8" s="5"/>
      <c r="M8" s="5"/>
    </row>
    <row r="9" spans="2:13" ht="39.6" customHeight="1" x14ac:dyDescent="0.3">
      <c r="B9" s="19"/>
      <c r="C9" s="20"/>
      <c r="D9" s="20"/>
      <c r="E9" s="21"/>
      <c r="F9" s="21"/>
      <c r="G9" s="22"/>
      <c r="H9" s="23"/>
      <c r="I9" s="5"/>
      <c r="J9" s="5"/>
      <c r="K9" s="5"/>
      <c r="L9" s="5"/>
      <c r="M9" s="5"/>
    </row>
    <row r="10" spans="2:13" x14ac:dyDescent="0.3">
      <c r="B10" s="19"/>
      <c r="C10" s="20"/>
      <c r="D10" s="20"/>
      <c r="E10" s="21"/>
      <c r="F10" s="21"/>
      <c r="G10" s="22"/>
      <c r="H10" s="23"/>
      <c r="I10" s="5"/>
      <c r="J10" s="5"/>
      <c r="K10" s="5"/>
      <c r="L10" s="5"/>
      <c r="M10" s="5"/>
    </row>
    <row r="11" spans="2:13" x14ac:dyDescent="0.3">
      <c r="B11" s="19"/>
      <c r="C11" s="20"/>
      <c r="D11" s="20"/>
      <c r="E11" s="21"/>
      <c r="F11" s="21"/>
      <c r="G11" s="22"/>
      <c r="H11" s="23"/>
      <c r="I11" s="5"/>
      <c r="J11" s="5"/>
      <c r="K11" s="5"/>
      <c r="L11" s="5"/>
      <c r="M11" s="5"/>
    </row>
    <row r="12" spans="2:13" ht="109.95" customHeight="1" x14ac:dyDescent="0.3">
      <c r="B12" s="19"/>
      <c r="C12" s="20"/>
      <c r="D12" s="20"/>
      <c r="E12" s="21"/>
      <c r="F12" s="21"/>
      <c r="G12" s="22"/>
      <c r="H12" s="23"/>
      <c r="I12" s="5"/>
      <c r="J12" s="5"/>
      <c r="K12" s="5"/>
      <c r="L12" s="5"/>
      <c r="M12" s="5"/>
    </row>
    <row r="13" spans="2:13" x14ac:dyDescent="0.3">
      <c r="B13" s="19"/>
      <c r="C13" s="20"/>
      <c r="D13" s="20"/>
      <c r="E13" s="21"/>
      <c r="F13" s="21"/>
      <c r="G13" s="22"/>
      <c r="H13" s="23"/>
      <c r="I13" s="5"/>
      <c r="J13" s="5"/>
      <c r="K13" s="5"/>
      <c r="L13" s="5"/>
      <c r="M13" s="5"/>
    </row>
    <row r="14" spans="2:13" x14ac:dyDescent="0.3">
      <c r="B14" s="19"/>
      <c r="C14" s="20"/>
      <c r="D14" s="20"/>
      <c r="E14" s="21"/>
      <c r="F14" s="21"/>
      <c r="G14" s="22"/>
      <c r="H14" s="23"/>
      <c r="I14" s="5"/>
      <c r="J14" s="5"/>
      <c r="K14" s="5"/>
      <c r="L14" s="5"/>
      <c r="M14" s="5"/>
    </row>
    <row r="15" spans="2:13" x14ac:dyDescent="0.3">
      <c r="B15" s="19"/>
      <c r="C15" s="20"/>
      <c r="D15" s="20"/>
      <c r="E15" s="21"/>
      <c r="F15" s="21"/>
      <c r="G15" s="22"/>
      <c r="H15" s="23"/>
      <c r="I15" s="5"/>
      <c r="J15" s="5"/>
      <c r="K15" s="5"/>
      <c r="L15" s="5"/>
      <c r="M15" s="5"/>
    </row>
    <row r="16" spans="2:13" x14ac:dyDescent="0.3">
      <c r="B16" s="19"/>
      <c r="C16" s="20"/>
      <c r="D16" s="20"/>
      <c r="E16" s="21"/>
      <c r="F16" s="21"/>
      <c r="G16" s="22"/>
      <c r="H16" s="23"/>
      <c r="I16" s="5"/>
      <c r="J16" s="5"/>
      <c r="K16" s="5"/>
      <c r="L16" s="5"/>
      <c r="M16" s="5"/>
    </row>
    <row r="17" spans="2:13" x14ac:dyDescent="0.3">
      <c r="B17" s="19"/>
      <c r="C17" s="20"/>
      <c r="D17" s="20"/>
      <c r="E17" s="21"/>
      <c r="F17" s="21"/>
      <c r="G17" s="22"/>
      <c r="H17" s="23"/>
      <c r="I17" s="5"/>
      <c r="J17" s="5"/>
      <c r="K17" s="5"/>
      <c r="L17" s="5"/>
      <c r="M17" s="5"/>
    </row>
    <row r="18" spans="2:13" x14ac:dyDescent="0.3">
      <c r="B18" s="19"/>
      <c r="C18" s="20"/>
      <c r="D18" s="20"/>
      <c r="E18" s="21"/>
      <c r="F18" s="21"/>
      <c r="G18" s="22"/>
      <c r="H18" s="23"/>
      <c r="I18" s="5"/>
      <c r="J18" s="5"/>
      <c r="K18" s="5"/>
      <c r="L18" s="5"/>
      <c r="M18" s="5"/>
    </row>
    <row r="19" spans="2:13" x14ac:dyDescent="0.3">
      <c r="B19" s="19"/>
      <c r="C19" s="20"/>
      <c r="D19" s="20"/>
      <c r="E19" s="21"/>
      <c r="F19" s="21"/>
      <c r="G19" s="22"/>
      <c r="H19" s="23"/>
      <c r="I19" s="5"/>
      <c r="J19" s="5"/>
      <c r="K19" s="5"/>
      <c r="L19" s="5"/>
      <c r="M19" s="5"/>
    </row>
    <row r="20" spans="2:13" x14ac:dyDescent="0.3">
      <c r="B20" s="19"/>
      <c r="C20" s="20"/>
      <c r="D20" s="20"/>
      <c r="E20" s="21"/>
      <c r="F20" s="21"/>
      <c r="G20" s="22"/>
      <c r="H20" s="23"/>
      <c r="I20" s="5"/>
      <c r="J20" s="5"/>
      <c r="K20" s="5"/>
      <c r="L20" s="5"/>
      <c r="M20" s="5"/>
    </row>
    <row r="21" spans="2:13" x14ac:dyDescent="0.3">
      <c r="B21" s="19"/>
      <c r="C21" s="20"/>
      <c r="D21" s="20"/>
      <c r="E21" s="21"/>
      <c r="F21" s="21"/>
      <c r="G21" s="22"/>
      <c r="H21" s="23"/>
      <c r="I21" s="5"/>
      <c r="J21" s="5"/>
      <c r="K21" s="5"/>
      <c r="L21" s="5"/>
      <c r="M21" s="5"/>
    </row>
    <row r="22" spans="2:13" x14ac:dyDescent="0.3">
      <c r="B22" s="19"/>
      <c r="C22" s="20"/>
      <c r="D22" s="20"/>
      <c r="E22" s="21"/>
      <c r="F22" s="21"/>
      <c r="G22" s="22"/>
      <c r="H22" s="23"/>
      <c r="I22" s="5"/>
      <c r="J22" s="5"/>
      <c r="K22" s="5"/>
      <c r="L22" s="5"/>
      <c r="M22" s="5"/>
    </row>
    <row r="23" spans="2:13" x14ac:dyDescent="0.3">
      <c r="B23" s="19"/>
      <c r="C23" s="20"/>
      <c r="D23" s="20"/>
      <c r="E23" s="21"/>
      <c r="F23" s="21"/>
      <c r="G23" s="22"/>
      <c r="H23" s="23"/>
      <c r="I23" s="5"/>
      <c r="J23" s="5"/>
      <c r="K23" s="5"/>
      <c r="L23" s="5"/>
      <c r="M23" s="5"/>
    </row>
    <row r="24" spans="2:13" x14ac:dyDescent="0.3">
      <c r="B24" s="19"/>
      <c r="C24" s="20"/>
      <c r="D24" s="20"/>
      <c r="E24" s="21"/>
      <c r="F24" s="21"/>
      <c r="G24" s="22"/>
      <c r="H24" s="23"/>
      <c r="I24" s="5"/>
      <c r="J24" s="5"/>
      <c r="K24" s="5"/>
      <c r="L24" s="5"/>
      <c r="M24" s="5"/>
    </row>
    <row r="25" spans="2:13" x14ac:dyDescent="0.3">
      <c r="B25" s="19"/>
      <c r="C25" s="20"/>
      <c r="D25" s="20"/>
      <c r="E25" s="21"/>
      <c r="F25" s="21"/>
      <c r="G25" s="22"/>
      <c r="H25" s="23"/>
      <c r="I25" s="5"/>
      <c r="J25" s="5"/>
      <c r="K25" s="5"/>
      <c r="L25" s="5"/>
      <c r="M25" s="5"/>
    </row>
    <row r="26" spans="2:13" x14ac:dyDescent="0.3">
      <c r="B26" s="19"/>
      <c r="C26" s="24"/>
      <c r="D26" s="24"/>
      <c r="E26" s="24"/>
      <c r="F26" s="24"/>
      <c r="G26" s="25"/>
      <c r="H26" s="23"/>
      <c r="I26" s="5"/>
      <c r="J26" s="5"/>
      <c r="K26" s="5"/>
      <c r="L26" s="5"/>
      <c r="M26" s="5"/>
    </row>
    <row r="27" spans="2:13" x14ac:dyDescent="0.3">
      <c r="B27" s="19"/>
      <c r="C27" s="24"/>
      <c r="D27" s="24"/>
      <c r="E27" s="24"/>
      <c r="F27" s="24"/>
      <c r="G27" s="25"/>
      <c r="H27" s="23"/>
      <c r="I27" s="5"/>
      <c r="J27" s="5"/>
      <c r="K27" s="5"/>
      <c r="L27" s="5"/>
      <c r="M27" s="5"/>
    </row>
    <row r="28" spans="2:13" x14ac:dyDescent="0.3">
      <c r="B28" s="19"/>
      <c r="C28" s="24"/>
      <c r="D28" s="24"/>
      <c r="E28" s="24"/>
      <c r="F28" s="24"/>
      <c r="G28" s="25"/>
      <c r="H28" s="23"/>
      <c r="I28" s="5"/>
      <c r="J28" s="5"/>
      <c r="K28" s="5"/>
      <c r="L28" s="5"/>
      <c r="M28" s="5"/>
    </row>
    <row r="29" spans="2:13" x14ac:dyDescent="0.3">
      <c r="B29" s="19"/>
      <c r="C29" s="24"/>
      <c r="D29" s="24"/>
      <c r="E29" s="24"/>
      <c r="F29" s="24"/>
      <c r="G29" s="25"/>
      <c r="H29" s="23"/>
      <c r="I29" s="5"/>
      <c r="J29" s="5"/>
      <c r="K29" s="5"/>
      <c r="L29" s="5"/>
      <c r="M29" s="5"/>
    </row>
    <row r="30" spans="2:13" x14ac:dyDescent="0.3">
      <c r="B30" s="19"/>
      <c r="C30" s="24"/>
      <c r="D30" s="24"/>
      <c r="E30" s="24"/>
      <c r="F30" s="24"/>
      <c r="G30" s="25"/>
      <c r="H30" s="23"/>
      <c r="I30" s="5"/>
      <c r="J30" s="5"/>
      <c r="K30" s="5"/>
      <c r="L30" s="5"/>
      <c r="M30" s="5"/>
    </row>
    <row r="31" spans="2:13" x14ac:dyDescent="0.3">
      <c r="B31" s="19"/>
      <c r="C31" s="24"/>
      <c r="D31" s="24"/>
      <c r="E31" s="24"/>
      <c r="F31" s="24"/>
      <c r="G31" s="25"/>
      <c r="H31" s="23"/>
      <c r="I31" s="5"/>
      <c r="J31" s="5"/>
      <c r="K31" s="5"/>
      <c r="L31" s="5"/>
      <c r="M31" s="5"/>
    </row>
    <row r="32" spans="2:13" x14ac:dyDescent="0.3">
      <c r="B32" s="19"/>
      <c r="C32" s="24"/>
      <c r="D32" s="24"/>
      <c r="E32" s="24"/>
      <c r="F32" s="24"/>
      <c r="G32" s="25"/>
      <c r="H32" s="23"/>
      <c r="I32" s="5"/>
      <c r="J32" s="5"/>
      <c r="K32" s="5"/>
      <c r="L32" s="5"/>
      <c r="M32" s="5"/>
    </row>
    <row r="33" spans="2:13" x14ac:dyDescent="0.3">
      <c r="B33" s="19"/>
      <c r="C33" s="24"/>
      <c r="D33" s="24"/>
      <c r="E33" s="24"/>
      <c r="F33" s="24"/>
      <c r="G33" s="25"/>
      <c r="H33" s="23"/>
      <c r="I33" s="5"/>
      <c r="J33" s="5"/>
      <c r="K33" s="5"/>
      <c r="L33" s="5"/>
      <c r="M33" s="5"/>
    </row>
    <row r="34" spans="2:13" x14ac:dyDescent="0.3">
      <c r="B34" s="19"/>
      <c r="C34" s="24"/>
      <c r="D34" s="24"/>
      <c r="E34" s="24"/>
      <c r="F34" s="24"/>
      <c r="G34" s="25"/>
      <c r="H34" s="23"/>
      <c r="I34" s="5"/>
      <c r="J34" s="5"/>
      <c r="K34" s="5"/>
      <c r="L34" s="5"/>
      <c r="M34" s="5"/>
    </row>
    <row r="35" spans="2:13" x14ac:dyDescent="0.3">
      <c r="B35" s="19"/>
      <c r="C35" s="24"/>
      <c r="D35" s="24"/>
      <c r="E35" s="24"/>
      <c r="F35" s="24"/>
      <c r="G35" s="25"/>
      <c r="H35" s="23"/>
      <c r="I35" s="5"/>
      <c r="J35" s="5"/>
      <c r="K35" s="5"/>
      <c r="L35" s="5"/>
      <c r="M35" s="5"/>
    </row>
    <row r="36" spans="2:13" x14ac:dyDescent="0.3">
      <c r="B36" s="19"/>
      <c r="C36" s="24"/>
      <c r="D36" s="24"/>
      <c r="E36" s="24"/>
      <c r="F36" s="24"/>
      <c r="G36" s="25"/>
      <c r="H36" s="23"/>
      <c r="I36" s="5"/>
      <c r="J36" s="5"/>
      <c r="K36" s="5"/>
      <c r="L36" s="5"/>
      <c r="M36" s="5"/>
    </row>
    <row r="37" spans="2:13" x14ac:dyDescent="0.3">
      <c r="B37" s="19"/>
      <c r="C37" s="24"/>
      <c r="D37" s="24"/>
      <c r="E37" s="24"/>
      <c r="F37" s="24"/>
      <c r="G37" s="25"/>
      <c r="H37" s="23"/>
      <c r="I37" s="5"/>
      <c r="J37" s="5"/>
      <c r="K37" s="5"/>
      <c r="L37" s="5"/>
      <c r="M37" s="5"/>
    </row>
    <row r="38" spans="2:13" x14ac:dyDescent="0.3">
      <c r="B38" s="19"/>
      <c r="C38" s="24"/>
      <c r="D38" s="24"/>
      <c r="E38" s="24"/>
      <c r="F38" s="24"/>
      <c r="G38" s="25"/>
      <c r="H38" s="23"/>
      <c r="I38" s="5"/>
      <c r="J38" s="5"/>
      <c r="K38" s="5"/>
      <c r="L38" s="5"/>
      <c r="M38" s="5"/>
    </row>
    <row r="39" spans="2:13" x14ac:dyDescent="0.3">
      <c r="B39" s="19"/>
      <c r="C39" s="24"/>
      <c r="D39" s="24"/>
      <c r="E39" s="24"/>
      <c r="F39" s="24"/>
      <c r="G39" s="25"/>
      <c r="H39" s="23"/>
      <c r="I39" s="5"/>
      <c r="J39" s="5"/>
      <c r="K39" s="5"/>
      <c r="L39" s="5"/>
      <c r="M39" s="5"/>
    </row>
    <row r="40" spans="2:13" x14ac:dyDescent="0.3">
      <c r="B40" s="19"/>
      <c r="C40" s="24"/>
      <c r="D40" s="24"/>
      <c r="E40" s="24"/>
      <c r="F40" s="24"/>
      <c r="G40" s="25"/>
      <c r="H40" s="23"/>
      <c r="I40" s="5"/>
      <c r="J40" s="5"/>
      <c r="K40" s="5"/>
      <c r="L40" s="5"/>
      <c r="M40" s="5"/>
    </row>
    <row r="41" spans="2:13" x14ac:dyDescent="0.3">
      <c r="B41" s="19"/>
      <c r="C41" s="24"/>
      <c r="D41" s="24"/>
      <c r="E41" s="24"/>
      <c r="F41" s="24"/>
      <c r="G41" s="25"/>
      <c r="H41" s="23"/>
      <c r="I41" s="5"/>
      <c r="J41" s="5"/>
      <c r="K41" s="5"/>
      <c r="L41" s="5"/>
      <c r="M41" s="5"/>
    </row>
    <row r="42" spans="2:13" x14ac:dyDescent="0.3">
      <c r="B42" s="19"/>
      <c r="C42" s="24"/>
      <c r="D42" s="24"/>
      <c r="E42" s="24"/>
      <c r="F42" s="24"/>
      <c r="G42" s="25"/>
      <c r="H42" s="23"/>
      <c r="I42" s="5"/>
      <c r="J42" s="5"/>
      <c r="K42" s="5"/>
      <c r="L42" s="5"/>
      <c r="M42" s="5"/>
    </row>
    <row r="43" spans="2:13" x14ac:dyDescent="0.3">
      <c r="B43" s="19"/>
      <c r="C43" s="24"/>
      <c r="D43" s="24"/>
      <c r="E43" s="24"/>
      <c r="F43" s="24"/>
      <c r="G43" s="25"/>
      <c r="H43" s="23"/>
      <c r="I43" s="5"/>
      <c r="J43" s="5"/>
      <c r="K43" s="5"/>
      <c r="L43" s="5"/>
      <c r="M43" s="5"/>
    </row>
    <row r="44" spans="2:13" x14ac:dyDescent="0.3">
      <c r="B44" s="19"/>
      <c r="C44" s="24"/>
      <c r="D44" s="24"/>
      <c r="E44" s="24"/>
      <c r="F44" s="24"/>
      <c r="G44" s="25"/>
      <c r="H44" s="23"/>
      <c r="I44" s="5"/>
      <c r="J44" s="5"/>
      <c r="K44" s="5"/>
      <c r="L44" s="5"/>
      <c r="M44" s="5"/>
    </row>
    <row r="45" spans="2:13" x14ac:dyDescent="0.3">
      <c r="B45" s="60"/>
      <c r="C45" s="61"/>
      <c r="D45" s="61"/>
      <c r="E45" s="61"/>
      <c r="F45" s="62"/>
      <c r="G45" s="26"/>
      <c r="H45" s="23"/>
      <c r="I45" s="5"/>
      <c r="J45" s="5"/>
      <c r="K45" s="5"/>
      <c r="L45" s="5"/>
      <c r="M45" s="5"/>
    </row>
    <row r="46" spans="2:13" x14ac:dyDescent="0.3">
      <c r="B46" s="56"/>
      <c r="C46" s="57"/>
      <c r="D46" s="57"/>
      <c r="E46" s="57"/>
      <c r="F46" s="57"/>
      <c r="G46" s="58"/>
      <c r="H46" s="27"/>
      <c r="I46" s="6"/>
      <c r="J46" s="5"/>
    </row>
    <row r="48" spans="2:13" x14ac:dyDescent="0.3">
      <c r="B48" s="54"/>
      <c r="C48" s="54"/>
      <c r="D48" s="54"/>
      <c r="E48" s="54"/>
      <c r="F48" s="54"/>
      <c r="G48" s="54"/>
    </row>
    <row r="49" spans="2:8" x14ac:dyDescent="0.3">
      <c r="B49" s="59"/>
      <c r="C49" s="59"/>
      <c r="D49" s="59"/>
      <c r="E49" s="59"/>
      <c r="F49" s="59"/>
      <c r="G49" s="59"/>
      <c r="H49" s="59"/>
    </row>
    <row r="50" spans="2:8" x14ac:dyDescent="0.3">
      <c r="B50" s="54"/>
      <c r="C50" s="54"/>
      <c r="D50" s="54"/>
      <c r="E50" s="54"/>
      <c r="F50" s="54"/>
      <c r="G50" s="54"/>
    </row>
    <row r="51" spans="2:8" x14ac:dyDescent="0.3">
      <c r="B51" s="54"/>
      <c r="C51" s="54"/>
      <c r="D51" s="54"/>
      <c r="E51" s="54"/>
      <c r="F51" s="54"/>
      <c r="G51" s="54"/>
    </row>
    <row r="52" spans="2:8" x14ac:dyDescent="0.3">
      <c r="B52" s="54"/>
      <c r="C52" s="54"/>
      <c r="D52" s="54"/>
      <c r="E52" s="54"/>
      <c r="F52" s="54"/>
      <c r="G52" s="54"/>
    </row>
  </sheetData>
  <mergeCells count="8">
    <mergeCell ref="B52:G52"/>
    <mergeCell ref="B6:H6"/>
    <mergeCell ref="B46:G46"/>
    <mergeCell ref="B48:G48"/>
    <mergeCell ref="B49:H49"/>
    <mergeCell ref="B50:G50"/>
    <mergeCell ref="B51:G51"/>
    <mergeCell ref="B45:F4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Объявления (2)</vt: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2024-04-11T06:04:58Z</dcterms:modified>
</cp:coreProperties>
</file>