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8740" windowHeight="7425"/>
  </bookViews>
  <sheets>
    <sheet name="Объявления (2)" sheetId="2" r:id="rId1"/>
    <sheet name="Лист1" sheetId="3" r:id="rId2"/>
  </sheets>
  <definedNames>
    <definedName name="_xlcn.WorksheetConnection_Объявления2B9H741" hidden="1">'Объявления (2)'!$B$32:$H$39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Объявления (2)!$B$9:$H$74"/>
        </x15:modelTables>
      </x15:dataModel>
    </ext>
  </extLst>
</workbook>
</file>

<file path=xl/calcChain.xml><?xml version="1.0" encoding="utf-8"?>
<calcChain xmlns="http://schemas.openxmlformats.org/spreadsheetml/2006/main">
  <c r="H31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9" i="2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Объявления (2)!$B$9:$H$74" type="102" refreshedVersion="6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Объявления2B9H741"/>
        </x15:connection>
      </ext>
    </extLst>
  </connection>
</connections>
</file>

<file path=xl/sharedStrings.xml><?xml version="1.0" encoding="utf-8"?>
<sst xmlns="http://schemas.openxmlformats.org/spreadsheetml/2006/main" count="90" uniqueCount="68">
  <si>
    <t>№ лота</t>
  </si>
  <si>
    <t>Номенклатура</t>
  </si>
  <si>
    <t>Ед. измерения</t>
  </si>
  <si>
    <t>Количество</t>
  </si>
  <si>
    <t>Цена</t>
  </si>
  <si>
    <r>
      <t>КГП на ПХВ «Многопрофильная центральная районная больница Урджарского района» УЗ ОА, находящееся по адресу: РК, ОА, Урджарский район, с. Урджар, ул. Семушкина 1 б, на основании Постановления Правительства Республики Казахстан от 7 июня 2023 года №110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"Об утверждении Правил организации и проведения закупа лекарственных средств и изделий медицинского назначение" объявляет о проведении закупа способом запроса ценовых предложений по следующим лотам:</t>
    </r>
  </si>
  <si>
    <t>Техническое описание</t>
  </si>
  <si>
    <t>Сумма</t>
  </si>
  <si>
    <t>ИТОГО</t>
  </si>
  <si>
    <t xml:space="preserve">Председатель конкурсной комиссии </t>
  </si>
  <si>
    <t>Енсебаев С.Н.</t>
  </si>
  <si>
    <t>Баймурзинов А.С.</t>
  </si>
  <si>
    <t>Жакаев Е.Т.</t>
  </si>
  <si>
    <t>Тұрсунова Д.С.</t>
  </si>
  <si>
    <t>Член комисии</t>
  </si>
  <si>
    <r>
      <rPr>
        <b/>
        <sz val="12"/>
        <color theme="1"/>
        <rFont val="Times New Roman"/>
        <family val="1"/>
        <charset val="204"/>
      </rPr>
      <t>Требуемый срок поставки</t>
    </r>
    <r>
      <rPr>
        <sz val="12"/>
        <color theme="1"/>
        <rFont val="Times New Roman"/>
        <family val="1"/>
        <charset val="204"/>
      </rPr>
      <t xml:space="preserve">: поставку товаров производить по заявке Заказчика, в срок не позднее 3 календарных дней с момента получения заявки от Заказчика. Заявка может быть направлена Поставщику посредством электронной почты, факсом, телефонных мессенджеров или почтовым отправлением (по выбору Заказчика). </t>
    </r>
  </si>
  <si>
    <r>
      <rPr>
        <b/>
        <sz val="12"/>
        <color theme="1"/>
        <rFont val="Times New Roman"/>
        <family val="1"/>
        <charset val="204"/>
      </rPr>
      <t>Место поставки:</t>
    </r>
    <r>
      <rPr>
        <sz val="12"/>
        <color theme="1"/>
        <rFont val="Times New Roman"/>
        <family val="1"/>
        <charset val="204"/>
      </rPr>
      <t xml:space="preserve"> РК, ОА, Урджарский район, с.Урджар, ул.Семушкина 1б, кабинет 300 (Приемная). </t>
    </r>
  </si>
  <si>
    <t>Дополнительную информацию и справку можно получить по телефону: 8/7223/03-12-74</t>
  </si>
  <si>
    <t>Тест-полоски CYBOW-11M, 100 тест-полосок в уп.</t>
  </si>
  <si>
    <t>Тест- полоски  (100 шт в упаковке) для Системы анализа мочи (CYBOW Reader 300). Реагентные индикаторные полоски – это тест-полоски типа «погрузил и считал», предназначенные только для диагностического использования in vitro для тестирования показателей в моче.  Данные полосок можно считывать визуально. Их также можно считывать инструментально с помощью химических анализаторов мочи- Системы анализа мочи  в комплекте. Добавление анализатора мочи к процессу анализа мочи позволяет стандартизировать и повысить эффективность анализа мочи за счет устранения потенциальных источников ошибок, связанных с визуальным считыванием тест-полосок, таких как неправильное освещение на рабочем месте, различия в распознавании цветов у пользователя или различные периоды времени, когда считываются значения. Тест-полоски для анализа мочи являются многопараметрическими полосками для определения 11 параметров: удельного веса, pH, лейкоцитов, нитритов, белков, глюкозы, кетонов, уробилиногена, билирубина и крови в моче. Также определяется Аскорбиновая кислота (витамин С). Тест-полосы выполнены путем нанесения тестовых реагентных зон (сухая химия) на из высококачественный пластик. Тестируемая зона и чувствительность (специфичность): Уробилиноген: 2 ЭЕ/дл (уробилиноген), Глюкоза: 100 мг/дл (глюкоза), Билирубин: 1 мг/дл (билирубин), Кетоны: 5 мг/дл (ацетоуксусная кислота), Кровь: 10 эритроцитов/мкл (0,03 мг/дл гемоглобина, целые эритроциты), Белок: 10-15 мг/дл (альбумин), Нитриты: 0,05 мг/дл (нитритный ион), Лейкоциты: 20-25 лейкоцитов/мкл (целые и лизированные лейкоциты), Аскорбиновая кислота: 20 мг / дл (аскорбиновая кислота). Комплект поставки: 100 тест-полосок в упаковке. Упаковка: Туба с блоками цветовой диаграммы, напечатанной на этикетке флакона для визуальной оценки.</t>
  </si>
  <si>
    <t>уп.</t>
  </si>
  <si>
    <t>Чековая лента 50х20х12</t>
  </si>
  <si>
    <t>Термобумага для анализатора мочи CYBOW Reader 300, Чековая лента 50х20х12. Ед.измерения набор- руллон</t>
  </si>
  <si>
    <t>руллон</t>
  </si>
  <si>
    <t>435 Ликвичек Контроль "Общий анализ мочи", двухуровневый, 2х12 мл</t>
  </si>
  <si>
    <t>Контрольный материал для анализатора мочи CYBOW Reader 300, двухуровневый, 2х12 мл (1 флакон норма и 1 флакон патология). Ед.измерения набор</t>
  </si>
  <si>
    <t>Hemetology Analyzer Diluent Дилюент DIL-С</t>
  </si>
  <si>
    <t>Реагент Dil-C-дилюент (разбавитель) , предназначен для использования на автоматическом гематологической анализаторе DF-55. Дилюент (разбавитель), представляет собой прозрачную жидкость без частиц, осадка и хлопьев. Это раствор с определенной ионной силой и проводимостью, который может разбавлять кровь и формировать оболочечный поток, обеспечивая стабильную среду для подсчета клеток крови. 
Состав: Хлорид натрия, сульфат натрия, буферный агент; Противогрибковые и антибактериальные средства и консервант.
Упаковка: 20 л. Канистра 
Хранение и стабильность:  стабилен в течение 2 лет при хранении в температуре от 2°C до 30°C (35°F), открытый контейнер при комнатной температуре стабилен 60 дней.
 Раствор подключается к гематологическому анализатору через систему трубок с датчиком уровня жидкости. 
К каждому флакону дилюента прилагается магнитная карта с данными о тесте, для внесения данных в анализатор. Требуется инсталляция реагента и активация карты на борт анализатора через сервер производителя.</t>
  </si>
  <si>
    <t>Hemetology Analyzer Lyse Лизирующий раствор LYC-1</t>
  </si>
  <si>
    <t>Lic 1 lyse- предназначен для лизиса (разрушения) эритроцитов для определения гемоглобина или для помощи в подсчете лейкоцитов.
Принцип: Реагент добавляется для лизирования эритроцитов (RBC) и реакции с высвободившимся гемоглобином (HGB) для измерения HGB, количества лейкоцитов (WBC) и базофилов (BAS).
Активные ингредиенты: Поверхностно-активное вещество; Буферный агент; Противогрибковые и антибактериальные агенты.
Стабильность: Продукт стабилен в течение 2 лет при хранении в условиях от 2°C до 30°C (от 35°F до 86°F).  После вскрытия на борту стабилен при температуре в диапазоне от 15°C до 30°C (от 59°F до 86°F)  - 60 дней.  Каждый реагент имеет индивидуальную карту для внесения данных на анализатор серии DF-55. К каждому флакону дилюента прилагается магнитная карта с данными о тесте, для внесения данных в анализатор. Требуется инсталляция реагента и активация карты на борт анализатора через сервер производителя.</t>
  </si>
  <si>
    <t>Hemetology Analyzer Lyse Лизирующий раствор LYC-2</t>
  </si>
  <si>
    <t>Lic -2 Lyse - предназначен для лизиса (разрушения) эритроцитов и поддержания морфологии клеток перед анализом клеток крови, чтобы облегчить подсчет лейкоцитов.
Принцип: Продукт добавляется для лизиса эритроцитов (RBC) и поддержания морфология клеток и для дифференциальной диагностики лейкоцитов (лейкоцитов). Активные ингредиенты
Поверхностно-активное вещество; Буферный агент, Противогрибковые и антибактериальные средства.
Хранение и стабильность: Продукт будет стабилен в течение 2 лет при хранении при температуре от 2°C до 30°C (от 35°F до 86°F). После вскрытия реагент стабилен на борту при температуре в диапазоне от 15°C до 30°C (от 59°F до 86°F)- 60 дней.
Подходит для автоматических гематологических анализаторов DF55.К каждому флакону дилюента прилагается магнитная карта с данными о тесте, для внесения данных в анализатор. Требуется инсталляция реагента и активация карты на борт анализатора через сервер производителя.</t>
  </si>
  <si>
    <t>Cleanser Промывающий раствор</t>
  </si>
  <si>
    <t>CLE-P Очищающее средство- Очищающее средство
Спецификация упаковки 50 мл. 
Используется в гематологических анализаторах для регулярной очистки и промывки
датчик и система трубок внутри машин.
Принцип: Продукт представляет собой сильный щелочной раствор, который эффективно очищает
белковые пятна и другие частицы, влияющие на подсчет клеток крови.
Активные ингредиенты: Поверхностно-активное вещество, NaClO, NaOH
Хранение и стабильность: Продукт стабилен в течение 2 лет при хранении при температуре от 2°C до 30°C (от 35°F до 86°F).
Стабильность открытого флакона при 15°C до 30°C (от 59°F до 86°F)  -  60 дней.
Применимый анализатор: Применимо к гематологическим анализаторам DF55.
Технические характеристики: Продукт должен представлять собой светло-желтую прозрачную жидкость без частиц, осадка  и хлопьев.
Фоновый результат: WBC≤0,2×109/л, RBC≤0,02×1012/л, HGB≤1г/л,
PLT≤10×109/л.  Требуется инсталляция реагента на борт анализатора через сервер производителя.</t>
  </si>
  <si>
    <t>Hematology control Гематологический контроль 3*3 мл</t>
  </si>
  <si>
    <t xml:space="preserve">Hematology control  Гематологический контроль используется при контроле качества параметров, включая WBC, RBC, HGB, MCV, HCT и PLT гематологических анализаторов производства Shenzhen Dymind Biotechnology Co., Ltd. 
Целью контроля качества является контроль точности результатов испытаний. Гематологический контроль содержит множество мелких частиц, которые обладают свойствами, сходными с лейкоцитами, эритроцитами и тромбоцитами в крови человека. Эти частицы могут точно имитировать кровь человека и калибровать анализатор.
Гематологический контроль также содержит реагенты для хранения и консервации, которые стабилизируют клеточные частицы и стабильно сохраняют контроль более чем на несколько месяцев.
Гематологический контроль - это диагностический реагент in vitro , состоящий из имитированных лейкоцитов животного происхождения, эритроцитов животного происхождения, имитированных тромбоцитов, стабилизирующего агента и консервантов.
Контроль может стабильно храниться в течение 90 дней при температуре от 2°C до 8°C.
Вскрытые флаконы сохраняют стабильность в течение 14 дней при условии правильного обращения с ними.
Дата изготовления и срок годности: смотрите этикетку продукта. 
Требуется инсталляция  на борт анализатора через сервер производителя.        </t>
  </si>
  <si>
    <t xml:space="preserve">Начало и место предоставления ценовых предложений с 09:00 ч. 00 мин. «10» января 2025 г. по адресу: РК, ОА, Урджарский район, с.Урджар, ул.Семушкина 1б, кабинет 300 (Приемная). </t>
  </si>
  <si>
    <t>Окончательный срок представления ценовых предложений до 09 ч. 00 мин. «16» января  2025 г.</t>
  </si>
  <si>
    <t xml:space="preserve">Конверты с ценовыми предложениями будут вскрываться в 09 ч. 15 мин. «16» января 2025 г. по следующему адресу: РК, ОА, Урджарский район, с.Урджар, ул.Семушкина 1б, кабинет 300. </t>
  </si>
  <si>
    <t>10 января 2025 г.</t>
  </si>
  <si>
    <t>ОБЪЯВЛЕНИЕ №4</t>
  </si>
  <si>
    <t>Система для вливания инфузионных растворов стерильная, однократного применения с иглой размером: 21Gх1 1/2" (0.8х38мм)</t>
  </si>
  <si>
    <t>Одноразовые стерильные вакуумные пробирки  для забора и хранения венозной крови, плазмы крови, сыворотки крови, объемом 2 мл</t>
  </si>
  <si>
    <t>Одноразовые стерильные вакуумные пробирки AVATUBE для забора и хранения венозной крови, плазмы крови, сыворотки крови, объемом от 2,7мл</t>
  </si>
  <si>
    <t xml:space="preserve">Одноразовые стерильные вакуумные пробирки  для забора и хранения венозной крови, плазмы крови, сыворотки крови, объемом от 5 мл </t>
  </si>
  <si>
    <t xml:space="preserve">Одноразовые стерильные вакуумные пробирки  для забора и хранения венозной крови, плазмы крови, сыворотки крови, объемом  5мл </t>
  </si>
  <si>
    <t>колпачок, игла к емкости (с воздуховодом), заглушка воздуховода, капельница, фильтрующий узел, трубка (длина трубки - 150 см и 300 см), роликовый зажим, инъекционный узел, коннектор, инъекционная игла. Материал изготовления: Инъекционная игла, ABS – пластик Сополимер акрилонитрил-бутадиен-стирол, поливинилхлорид – PVC, HDPE, фильтр воздуховода, фильтрующий элемент из пластмасс (фильтр для инфузий), резинка латексная.</t>
  </si>
  <si>
    <t>Одноразовые стерильные вакуумные пробирки  для забора и хранения венозной крови, плазмы крови, сыворотки крови, с К3 ЭДТА (трехкалиевая соль) для гематологических исследований, с фиолетовой крышкой 2 мл</t>
  </si>
  <si>
    <t>дноразовые стерильные вакуумные пробирки  для забора и хранения венозной крови, плазмы крови, сыворотки крови, с натрия цитратом 3,2% (1:9) для исследования системы гемостаза, со светло-голубой крышкой, 2,7 мл</t>
  </si>
  <si>
    <t>Одноразовые стерильные вакуумные пробирки  для забора и хранения венозной крови, плазмы крови, сыворотки крови, с активатором свертывания, с красной крышкой 6 мл</t>
  </si>
  <si>
    <t>Одноразовые стерильные вакуумные пробирки  для забора и хранения венозной крови, плазмы крови, сыворотки крови, с активатором свертывания и гелем для разделения сыворотки, с желтой крышкой 5мл</t>
  </si>
  <si>
    <t>шт</t>
  </si>
  <si>
    <t xml:space="preserve">
UA-200 – прибор, предназначенный для измерения величин систолического (верхнего) и диастолического (нижнего) давления. Прибор основан на аускультативном методе измерения и предназначен для применения в качестве индивидуального сред ства контроля артериального давления, а также для динамических наблюдений за этими параметрами в медицинских организациях.
 • Металлический манометр с возможностью калибровки 
• Стетофонендоскоп  
• Нейлоновая манжета 
• Плавная регулировка выпуска воздуха
 • Противопыльная сеточка на нагнетателе и на фитинге 
• Чехол для хранения в комплекте 
ТЕХНИЧЕСКИЕ ХАРАКТЕРИСТИКИ 
Метод измерения Аускультативный 
Пределы измерений 20–280 мм рт. ст. (давление)
 Погрешность измерений давление ±3 мм рт. ст. в диапазоне 20–280 мм рт. ст.
 Способ накачивания манжеты Ручной
 Способ выпуска воздуха из манжеты Ручной 
</t>
  </si>
  <si>
    <t>Механический тонометр  с раздельным стетофонендоскопом , манжета 22-32 см</t>
  </si>
  <si>
    <t>Многоразвый и одноразовый  ручной реаниматор мешок АМБУ из Силикона и ПВХ стандартная конфигурация,</t>
  </si>
  <si>
    <t xml:space="preserve">
• Размерный ряд лицевых масок:№ 2 (детские)
• Прозрачная маска снабжена раздувной манжетой с ниппельным клапаном и переходником «Луер» (кроме силиконовых)
• Объем дыхательного мешка для детей - 650 мл;
• Материал изготовления дыхательных мешков: ПВХ, силикон, СЭБС
• Клапан ограничения давления до 60 см Н2О в аппаратах для взрослых, до 40 см Н2О в аппаратах для детей и новорожденных снижает риск нанесения баротравмы легких
• Вертлужный коннектор с осью вращения на 360°
• Текстурированная поверхность дыхательного мешка препятствует скольжению в руках медицинского персонала
• Отсоединяемый резервуарный мешок из полиэтилена, для детей и новорожденных- 1600 мл
• Кислородная магистраль длиною 2 м устойчива к перегибам и имеет стандартный разъем на дистальном конце,
• Аппарат и комплектующие упакованы в пластиковый бокс с прозрачной крышкой и ручкой для переноски.
• Упаковка: транспортная коробка (12 шт.уп.).</t>
  </si>
  <si>
    <t xml:space="preserve">Многоразвый и одноразовый  ручной реаниматор мешок АМБУ из Силикона и ПВХ стандартная конфигурация, 
</t>
  </si>
  <si>
    <t>• Размерный ряд лицевых масок: №6 (XL) (взрослые).
• Прозрачная маска снабжена раздувной манжетой с ниппельным клапаном и переходником «Луер» (кроме силиконовых)
• Объем дыхательного мешка для новорожденных – для взрослых - 1650 мл,
• Материал изготовления дыхательных мешков: ПВХ, силикон, СЭБС
• Клапан ограничения давления до 60 см Н2О в аппаратах для взрослых, до 40 см Н2О в аппаратах для детей и новорожденных снижает риск нанесения баротравмы легких
• Вертлужный коннектор с осью вращения на 360°
• Текстурированная поверхность дыхательного мешка препятствует скольжению в руках медицинского персонала
• Отсоединяемый резервуарный мешок из полиэтилена для взрослых -  2000 мл,
• Кислородная магистраль длиною 2 м устойчива к перегибам и имеет стандартный разъем на дистальном конце,
• Аппарат и комплектующие упакованы в пластиковый бокс с прозрачной крышкой и ручкой для переноски.
• Упаковка: транспортная коробка (12 шт.уп.).</t>
  </si>
  <si>
    <t>Набор реагентов</t>
  </si>
  <si>
    <t>Набор реагентов в виде специального картриджа для закрытой системы i15 EDAN. Один картридж позволяет выполнить одновременно следующие тесты: pH, pO2, pСO2, K+, Na+, Cl-, Ca++, Hct, Glu, Lac. На борту картриджа должны быть встроенные чип позволяющий системе автоматически проводить идентификацию, калибровку, а также автоматическая система контроля качества. Время считывания картриджа не более 2 минут. Фасовка: одна упаковка – (25 картриджей/упаковке) (4 упаковки/наборе)</t>
  </si>
  <si>
    <t>набор</t>
  </si>
  <si>
    <t>Контрольный материал</t>
  </si>
  <si>
    <t>Контроль качества для закрытой системы i15 EDAN – Уровень 1 (лактат, глюкоза в крови) (5 ампул в наборе)</t>
  </si>
  <si>
    <t>Контроль качества для закрытой системы i15 EDAN – Уровень 2 (5 ампул в наборе)</t>
  </si>
  <si>
    <t>Контроль качества для закрытой системы i15 EDAN – Уровень 3 (5 ампул в наборе)</t>
  </si>
  <si>
    <t>Калибровочная жидкость (50 тестов / упаковка) (6 упаковок / набор)</t>
  </si>
  <si>
    <t xml:space="preserve">Калибратор для анализатора газов и химического состава крови i15 закрытого типа для количественного определения газов и химического состава крови для диагностики in vitro, в вариантах исполнения: СP50. Предназначен для установления референтных значений при количественном определении парциального давления кислорода (pO2), парциального давления углекислого газа (pCO2), pH, концентрации ионов калия (K+), концентрации ионов натрия (Na+), концентрации ионов хлора (Cl-), концентрации ионизированного кальция (Ca++) в клиническом образце на анализаторе газов и химического состава крови i15. Набор представляет собой контейнер с крышкой, внутри контейнера находится пакет с калибровочным раствором. Контейнер с крышкой упакован в герметичный пакет из фольги (индивидуальную упаковку). Калибровочная жидкость содержит </t>
  </si>
  <si>
    <t>Выделенная сумма для закупа по лотам составляет: 53 784 060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</si>
</sst>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scheme val="minor"/>
    </font>
    <font>
      <b/>
      <sz val="8"/>
      <name val="Times New Roman"/>
      <family val="1"/>
      <charset val="204"/>
    </font>
    <font>
      <b/>
      <sz val="10"/>
      <color rgb="FF00000A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0" fontId="0" fillId="0" borderId="1" xfId="0" applyBorder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top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6" fillId="0" borderId="0" xfId="0" applyNumberFormat="1" applyFont="1" applyAlignment="1">
      <alignment horizontal="center" vertical="top"/>
    </xf>
    <xf numFmtId="0" fontId="0" fillId="0" borderId="0" xfId="0" applyFill="1"/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0" fillId="0" borderId="0" xfId="0" applyNumberFormat="1"/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4" fontId="2" fillId="0" borderId="0" xfId="0" applyNumberFormat="1" applyFont="1" applyFill="1" applyAlignment="1">
      <alignment horizontal="left"/>
    </xf>
    <xf numFmtId="4" fontId="3" fillId="0" borderId="0" xfId="0" applyNumberFormat="1" applyFont="1" applyFill="1" applyAlignment="1">
      <alignment horizontal="left"/>
    </xf>
    <xf numFmtId="4" fontId="3" fillId="0" borderId="0" xfId="0" applyNumberFormat="1" applyFont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 shrinkToFit="1"/>
    </xf>
    <xf numFmtId="0" fontId="14" fillId="0" borderId="1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3" fontId="0" fillId="0" borderId="1" xfId="0" applyNumberForma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6"/>
  <sheetViews>
    <sheetView tabSelected="1" topLeftCell="A30" zoomScale="70" zoomScaleNormal="70" zoomScaleSheetLayoutView="110" workbookViewId="0">
      <selection activeCell="B33" sqref="B33"/>
    </sheetView>
  </sheetViews>
  <sheetFormatPr defaultRowHeight="15" x14ac:dyDescent="0.25"/>
  <cols>
    <col min="1" max="1" width="9.140625" customWidth="1"/>
    <col min="2" max="2" width="8.140625" style="30" customWidth="1"/>
    <col min="3" max="3" width="38.140625" style="29" customWidth="1"/>
    <col min="4" max="4" width="65" style="29" customWidth="1"/>
    <col min="5" max="5" width="11" style="30" customWidth="1"/>
    <col min="6" max="6" width="12" style="30" customWidth="1"/>
    <col min="7" max="7" width="17.5703125" style="30" customWidth="1"/>
    <col min="8" max="8" width="21.42578125" style="42" customWidth="1"/>
    <col min="9" max="9" width="27.5703125" customWidth="1"/>
    <col min="10" max="10" width="13.140625" customWidth="1"/>
  </cols>
  <sheetData>
    <row r="2" spans="1:12" ht="22.5" customHeight="1" x14ac:dyDescent="0.25"/>
    <row r="3" spans="1:12" s="37" customFormat="1" ht="15" customHeight="1" x14ac:dyDescent="0.25">
      <c r="A3" s="61" t="s">
        <v>40</v>
      </c>
      <c r="B3" s="61"/>
      <c r="C3" s="61"/>
      <c r="D3" s="61"/>
      <c r="E3" s="61"/>
      <c r="F3" s="61"/>
      <c r="G3" s="61"/>
      <c r="H3" s="61"/>
    </row>
    <row r="4" spans="1:12" s="37" customFormat="1" ht="15" customHeight="1" x14ac:dyDescent="0.25">
      <c r="A4" s="61" t="s">
        <v>39</v>
      </c>
      <c r="B4" s="61"/>
      <c r="C4" s="61"/>
      <c r="D4" s="61"/>
      <c r="E4" s="61"/>
      <c r="F4" s="61"/>
      <c r="G4" s="61"/>
      <c r="H4" s="61"/>
    </row>
    <row r="5" spans="1:12" ht="15.6" customHeight="1" x14ac:dyDescent="0.25">
      <c r="B5" s="1"/>
    </row>
    <row r="6" spans="1:12" ht="66.599999999999994" customHeight="1" x14ac:dyDescent="0.25">
      <c r="B6" s="62" t="s">
        <v>5</v>
      </c>
      <c r="C6" s="62"/>
      <c r="D6" s="62"/>
      <c r="E6" s="62"/>
      <c r="F6" s="62"/>
      <c r="G6" s="62"/>
      <c r="H6" s="62"/>
      <c r="L6" s="28"/>
    </row>
    <row r="7" spans="1:12" ht="10.5" customHeight="1" x14ac:dyDescent="0.25">
      <c r="B7" s="3"/>
      <c r="C7" s="3"/>
      <c r="D7" s="3"/>
      <c r="E7" s="3"/>
      <c r="F7" s="3"/>
      <c r="G7" s="5"/>
    </row>
    <row r="8" spans="1:12" ht="58.15" customHeight="1" x14ac:dyDescent="0.25">
      <c r="B8" s="4" t="s">
        <v>0</v>
      </c>
      <c r="C8" s="2" t="s">
        <v>1</v>
      </c>
      <c r="D8" s="2" t="s">
        <v>6</v>
      </c>
      <c r="E8" s="2" t="s">
        <v>2</v>
      </c>
      <c r="F8" s="2" t="s">
        <v>3</v>
      </c>
      <c r="G8" s="4" t="s">
        <v>4</v>
      </c>
      <c r="H8" s="43" t="s">
        <v>7</v>
      </c>
    </row>
    <row r="9" spans="1:12" ht="344.25" x14ac:dyDescent="0.25">
      <c r="B9" s="50">
        <v>1</v>
      </c>
      <c r="C9" s="51" t="s">
        <v>18</v>
      </c>
      <c r="D9" s="51" t="s">
        <v>19</v>
      </c>
      <c r="E9" s="50" t="s">
        <v>20</v>
      </c>
      <c r="F9" s="50">
        <v>296</v>
      </c>
      <c r="G9" s="52">
        <v>12000</v>
      </c>
      <c r="H9" s="52">
        <f>F9*G9</f>
        <v>3552000</v>
      </c>
    </row>
    <row r="10" spans="1:12" ht="25.5" x14ac:dyDescent="0.25">
      <c r="B10" s="50">
        <v>2</v>
      </c>
      <c r="C10" s="51" t="s">
        <v>21</v>
      </c>
      <c r="D10" s="51" t="s">
        <v>22</v>
      </c>
      <c r="E10" s="50" t="s">
        <v>23</v>
      </c>
      <c r="F10" s="50">
        <v>148</v>
      </c>
      <c r="G10" s="50">
        <v>900</v>
      </c>
      <c r="H10" s="52">
        <f t="shared" ref="H10:H30" si="0">F10*G10</f>
        <v>133200</v>
      </c>
    </row>
    <row r="11" spans="1:12" ht="38.25" x14ac:dyDescent="0.25">
      <c r="B11" s="50">
        <v>3</v>
      </c>
      <c r="C11" s="51" t="s">
        <v>24</v>
      </c>
      <c r="D11" s="51" t="s">
        <v>25</v>
      </c>
      <c r="E11" s="50" t="s">
        <v>20</v>
      </c>
      <c r="F11" s="50">
        <v>12</v>
      </c>
      <c r="G11" s="52">
        <v>120000</v>
      </c>
      <c r="H11" s="52">
        <f t="shared" si="0"/>
        <v>1440000</v>
      </c>
    </row>
    <row r="12" spans="1:12" ht="216.75" x14ac:dyDescent="0.25">
      <c r="B12" s="50">
        <v>4</v>
      </c>
      <c r="C12" s="51" t="s">
        <v>26</v>
      </c>
      <c r="D12" s="51" t="s">
        <v>27</v>
      </c>
      <c r="E12" s="50" t="s">
        <v>20</v>
      </c>
      <c r="F12" s="50">
        <v>87</v>
      </c>
      <c r="G12" s="50">
        <v>34922</v>
      </c>
      <c r="H12" s="52">
        <f t="shared" si="0"/>
        <v>3038214</v>
      </c>
    </row>
    <row r="13" spans="1:12" ht="191.25" x14ac:dyDescent="0.25">
      <c r="B13" s="50">
        <v>5</v>
      </c>
      <c r="C13" s="51" t="s">
        <v>28</v>
      </c>
      <c r="D13" s="51" t="s">
        <v>29</v>
      </c>
      <c r="E13" s="50" t="s">
        <v>20</v>
      </c>
      <c r="F13" s="50">
        <v>40</v>
      </c>
      <c r="G13" s="52">
        <v>23810</v>
      </c>
      <c r="H13" s="52">
        <f t="shared" si="0"/>
        <v>952400</v>
      </c>
    </row>
    <row r="14" spans="1:12" ht="204" x14ac:dyDescent="0.25">
      <c r="B14" s="50">
        <v>6</v>
      </c>
      <c r="C14" s="51" t="s">
        <v>30</v>
      </c>
      <c r="D14" s="51" t="s">
        <v>31</v>
      </c>
      <c r="E14" s="50" t="s">
        <v>20</v>
      </c>
      <c r="F14" s="50">
        <v>70</v>
      </c>
      <c r="G14" s="52">
        <v>57144</v>
      </c>
      <c r="H14" s="52">
        <f t="shared" si="0"/>
        <v>4000080</v>
      </c>
    </row>
    <row r="15" spans="1:12" s="37" customFormat="1" ht="255" x14ac:dyDescent="0.25">
      <c r="B15" s="50">
        <v>7</v>
      </c>
      <c r="C15" s="51" t="s">
        <v>32</v>
      </c>
      <c r="D15" s="51" t="s">
        <v>33</v>
      </c>
      <c r="E15" s="50" t="s">
        <v>20</v>
      </c>
      <c r="F15" s="50">
        <v>56</v>
      </c>
      <c r="G15" s="52">
        <v>5556</v>
      </c>
      <c r="H15" s="52">
        <f t="shared" si="0"/>
        <v>311136</v>
      </c>
    </row>
    <row r="16" spans="1:12" s="37" customFormat="1" ht="280.5" x14ac:dyDescent="0.25">
      <c r="B16" s="50">
        <v>8</v>
      </c>
      <c r="C16" s="51" t="s">
        <v>34</v>
      </c>
      <c r="D16" s="51" t="s">
        <v>35</v>
      </c>
      <c r="E16" s="50" t="s">
        <v>20</v>
      </c>
      <c r="F16" s="50">
        <v>36</v>
      </c>
      <c r="G16" s="52">
        <v>145355</v>
      </c>
      <c r="H16" s="52">
        <f t="shared" si="0"/>
        <v>5232780</v>
      </c>
    </row>
    <row r="17" spans="2:8" s="37" customFormat="1" ht="105" x14ac:dyDescent="0.25">
      <c r="B17" s="50">
        <v>9</v>
      </c>
      <c r="C17" s="53" t="s">
        <v>41</v>
      </c>
      <c r="D17" s="8" t="s">
        <v>46</v>
      </c>
      <c r="E17" s="56" t="s">
        <v>51</v>
      </c>
      <c r="F17" s="6">
        <v>75000</v>
      </c>
      <c r="G17" s="6">
        <v>95.24</v>
      </c>
      <c r="H17" s="52">
        <f t="shared" si="0"/>
        <v>7143000</v>
      </c>
    </row>
    <row r="18" spans="2:8" s="37" customFormat="1" ht="60" x14ac:dyDescent="0.25">
      <c r="B18" s="50">
        <v>10</v>
      </c>
      <c r="C18" s="8" t="s">
        <v>42</v>
      </c>
      <c r="D18" s="54" t="s">
        <v>47</v>
      </c>
      <c r="E18" s="56" t="s">
        <v>51</v>
      </c>
      <c r="F18" s="6">
        <v>50000</v>
      </c>
      <c r="G18" s="6">
        <v>91.58</v>
      </c>
      <c r="H18" s="52">
        <f t="shared" si="0"/>
        <v>4579000</v>
      </c>
    </row>
    <row r="19" spans="2:8" s="37" customFormat="1" ht="75" x14ac:dyDescent="0.25">
      <c r="B19" s="50">
        <v>11</v>
      </c>
      <c r="C19" s="8" t="s">
        <v>43</v>
      </c>
      <c r="D19" s="8" t="s">
        <v>48</v>
      </c>
      <c r="E19" s="56" t="s">
        <v>51</v>
      </c>
      <c r="F19" s="6">
        <v>15000</v>
      </c>
      <c r="G19" s="6">
        <v>92.17</v>
      </c>
      <c r="H19" s="52">
        <f t="shared" si="0"/>
        <v>1382550</v>
      </c>
    </row>
    <row r="20" spans="2:8" s="37" customFormat="1" ht="60" x14ac:dyDescent="0.25">
      <c r="B20" s="50">
        <v>12</v>
      </c>
      <c r="C20" s="8" t="s">
        <v>44</v>
      </c>
      <c r="D20" s="8" t="s">
        <v>49</v>
      </c>
      <c r="E20" s="56" t="s">
        <v>51</v>
      </c>
      <c r="F20" s="6">
        <v>45000</v>
      </c>
      <c r="G20" s="6">
        <v>90</v>
      </c>
      <c r="H20" s="52">
        <f t="shared" si="0"/>
        <v>4050000</v>
      </c>
    </row>
    <row r="21" spans="2:8" s="37" customFormat="1" ht="60" x14ac:dyDescent="0.25">
      <c r="B21" s="50">
        <v>13</v>
      </c>
      <c r="C21" s="8" t="s">
        <v>45</v>
      </c>
      <c r="D21" s="8" t="s">
        <v>50</v>
      </c>
      <c r="E21" s="56" t="s">
        <v>51</v>
      </c>
      <c r="F21" s="6">
        <v>45000</v>
      </c>
      <c r="G21" s="6">
        <v>91.7</v>
      </c>
      <c r="H21" s="52">
        <f t="shared" si="0"/>
        <v>4126500</v>
      </c>
    </row>
    <row r="22" spans="2:8" s="37" customFormat="1" ht="120" x14ac:dyDescent="0.25">
      <c r="B22" s="50">
        <v>14</v>
      </c>
      <c r="C22" s="8" t="s">
        <v>58</v>
      </c>
      <c r="D22" s="8" t="s">
        <v>59</v>
      </c>
      <c r="E22" s="50" t="s">
        <v>60</v>
      </c>
      <c r="F22" s="6">
        <v>10</v>
      </c>
      <c r="G22" s="57">
        <v>762300</v>
      </c>
      <c r="H22" s="52">
        <f t="shared" si="0"/>
        <v>7623000</v>
      </c>
    </row>
    <row r="23" spans="2:8" s="37" customFormat="1" ht="30" x14ac:dyDescent="0.25">
      <c r="B23" s="50">
        <v>15</v>
      </c>
      <c r="C23" s="8" t="s">
        <v>61</v>
      </c>
      <c r="D23" s="8" t="s">
        <v>62</v>
      </c>
      <c r="E23" s="50" t="s">
        <v>60</v>
      </c>
      <c r="F23" s="6">
        <v>10</v>
      </c>
      <c r="G23" s="6">
        <v>38500</v>
      </c>
      <c r="H23" s="52">
        <f t="shared" si="0"/>
        <v>385000</v>
      </c>
    </row>
    <row r="24" spans="2:8" s="37" customFormat="1" ht="30" x14ac:dyDescent="0.25">
      <c r="B24" s="50">
        <v>16</v>
      </c>
      <c r="C24" s="8" t="s">
        <v>61</v>
      </c>
      <c r="D24" s="8" t="s">
        <v>63</v>
      </c>
      <c r="E24" s="50" t="s">
        <v>60</v>
      </c>
      <c r="F24" s="6">
        <v>10</v>
      </c>
      <c r="G24" s="6">
        <v>38500</v>
      </c>
      <c r="H24" s="52">
        <f t="shared" si="0"/>
        <v>385000</v>
      </c>
    </row>
    <row r="25" spans="2:8" s="37" customFormat="1" ht="30" x14ac:dyDescent="0.25">
      <c r="B25" s="50">
        <v>17</v>
      </c>
      <c r="C25" s="8" t="s">
        <v>61</v>
      </c>
      <c r="D25" s="8" t="s">
        <v>64</v>
      </c>
      <c r="E25" s="50" t="s">
        <v>60</v>
      </c>
      <c r="F25" s="6">
        <v>10</v>
      </c>
      <c r="G25" s="6">
        <v>38500</v>
      </c>
      <c r="H25" s="52">
        <f t="shared" si="0"/>
        <v>385000</v>
      </c>
    </row>
    <row r="26" spans="2:8" s="37" customFormat="1" ht="210" x14ac:dyDescent="0.25">
      <c r="B26" s="50">
        <v>18</v>
      </c>
      <c r="C26" s="8" t="s">
        <v>65</v>
      </c>
      <c r="D26" s="8" t="s">
        <v>66</v>
      </c>
      <c r="E26" s="50" t="s">
        <v>60</v>
      </c>
      <c r="F26" s="6">
        <v>6</v>
      </c>
      <c r="G26" s="6">
        <v>314600</v>
      </c>
      <c r="H26" s="52">
        <f t="shared" si="0"/>
        <v>1887600</v>
      </c>
    </row>
    <row r="27" spans="2:8" s="37" customFormat="1" ht="210" x14ac:dyDescent="0.25">
      <c r="B27" s="50">
        <v>19</v>
      </c>
      <c r="C27" s="8" t="s">
        <v>65</v>
      </c>
      <c r="D27" s="8" t="s">
        <v>66</v>
      </c>
      <c r="E27" s="50" t="s">
        <v>60</v>
      </c>
      <c r="F27" s="6">
        <v>6</v>
      </c>
      <c r="G27" s="6">
        <v>314600</v>
      </c>
      <c r="H27" s="52">
        <f t="shared" si="0"/>
        <v>1887600</v>
      </c>
    </row>
    <row r="28" spans="2:8" s="37" customFormat="1" ht="330" x14ac:dyDescent="0.25">
      <c r="B28" s="50">
        <v>20</v>
      </c>
      <c r="C28" s="55" t="s">
        <v>53</v>
      </c>
      <c r="D28" s="8" t="s">
        <v>52</v>
      </c>
      <c r="E28" s="50" t="s">
        <v>51</v>
      </c>
      <c r="F28" s="6">
        <v>80</v>
      </c>
      <c r="G28" s="6">
        <v>10500</v>
      </c>
      <c r="H28" s="52">
        <f t="shared" si="0"/>
        <v>840000</v>
      </c>
    </row>
    <row r="29" spans="2:8" s="37" customFormat="1" ht="300" x14ac:dyDescent="0.25">
      <c r="B29" s="50">
        <v>21</v>
      </c>
      <c r="C29" s="8" t="s">
        <v>54</v>
      </c>
      <c r="D29" s="8" t="s">
        <v>55</v>
      </c>
      <c r="E29" s="50" t="s">
        <v>51</v>
      </c>
      <c r="F29" s="6">
        <v>10</v>
      </c>
      <c r="G29" s="6">
        <v>17000</v>
      </c>
      <c r="H29" s="52">
        <f t="shared" si="0"/>
        <v>170000</v>
      </c>
    </row>
    <row r="30" spans="2:8" s="37" customFormat="1" ht="300" x14ac:dyDescent="0.25">
      <c r="B30" s="50">
        <v>22</v>
      </c>
      <c r="C30" s="8" t="s">
        <v>56</v>
      </c>
      <c r="D30" s="8" t="s">
        <v>57</v>
      </c>
      <c r="E30" s="50" t="s">
        <v>51</v>
      </c>
      <c r="F30" s="6">
        <v>10</v>
      </c>
      <c r="G30" s="6">
        <v>28000</v>
      </c>
      <c r="H30" s="52">
        <f t="shared" si="0"/>
        <v>280000</v>
      </c>
    </row>
    <row r="31" spans="2:8" ht="15.75" x14ac:dyDescent="0.25">
      <c r="B31" s="63" t="s">
        <v>8</v>
      </c>
      <c r="C31" s="64"/>
      <c r="D31" s="64"/>
      <c r="E31" s="64"/>
      <c r="F31" s="64"/>
      <c r="G31" s="65"/>
      <c r="H31" s="44">
        <f>SUM(H9:H30)</f>
        <v>53784060</v>
      </c>
    </row>
    <row r="32" spans="2:8" ht="15.75" x14ac:dyDescent="0.25">
      <c r="B32" s="34" t="s">
        <v>67</v>
      </c>
      <c r="C32" s="33"/>
      <c r="D32" s="36"/>
      <c r="E32" s="33"/>
      <c r="F32" s="33"/>
      <c r="G32" s="33"/>
      <c r="H32" s="45"/>
    </row>
    <row r="33" spans="2:8" x14ac:dyDescent="0.25">
      <c r="B33" s="35"/>
    </row>
    <row r="34" spans="2:8" ht="15.75" x14ac:dyDescent="0.25">
      <c r="B34" s="59" t="s">
        <v>15</v>
      </c>
      <c r="C34" s="59"/>
      <c r="D34" s="59"/>
      <c r="E34" s="59"/>
      <c r="F34" s="59"/>
      <c r="G34" s="59"/>
      <c r="H34" s="59"/>
    </row>
    <row r="35" spans="2:8" ht="15.75" x14ac:dyDescent="0.25">
      <c r="B35" s="59" t="s">
        <v>16</v>
      </c>
      <c r="C35" s="59"/>
      <c r="D35" s="59"/>
      <c r="E35" s="59"/>
      <c r="F35" s="59"/>
      <c r="G35" s="32"/>
      <c r="H35" s="46"/>
    </row>
    <row r="36" spans="2:8" ht="15.75" x14ac:dyDescent="0.25">
      <c r="B36" s="60" t="s">
        <v>36</v>
      </c>
      <c r="C36" s="60"/>
      <c r="D36" s="60"/>
      <c r="E36" s="60"/>
      <c r="F36" s="60"/>
      <c r="G36" s="60"/>
      <c r="H36" s="60"/>
    </row>
    <row r="37" spans="2:8" ht="15.75" x14ac:dyDescent="0.25">
      <c r="B37" s="60" t="s">
        <v>37</v>
      </c>
      <c r="C37" s="60"/>
      <c r="D37" s="60"/>
      <c r="E37" s="60"/>
      <c r="F37" s="60"/>
      <c r="G37" s="38"/>
      <c r="H37" s="47"/>
    </row>
    <row r="38" spans="2:8" ht="15.75" x14ac:dyDescent="0.25">
      <c r="B38" s="60" t="s">
        <v>38</v>
      </c>
      <c r="C38" s="60"/>
      <c r="D38" s="60"/>
      <c r="E38" s="60"/>
      <c r="F38" s="60"/>
      <c r="G38" s="39"/>
      <c r="H38" s="48"/>
    </row>
    <row r="39" spans="2:8" ht="15.75" x14ac:dyDescent="0.25">
      <c r="B39" s="60" t="s">
        <v>17</v>
      </c>
      <c r="C39" s="60"/>
      <c r="D39" s="60"/>
      <c r="E39" s="60"/>
      <c r="F39" s="60"/>
      <c r="G39" s="39"/>
      <c r="H39" s="48"/>
    </row>
    <row r="40" spans="2:8" ht="15.75" x14ac:dyDescent="0.25">
      <c r="B40" s="41"/>
      <c r="C40" s="41"/>
      <c r="D40" s="41"/>
      <c r="E40" s="41"/>
      <c r="F40" s="41"/>
      <c r="G40" s="40"/>
      <c r="H40" s="49"/>
    </row>
    <row r="41" spans="2:8" ht="15.75" x14ac:dyDescent="0.25">
      <c r="B41" s="58" t="s">
        <v>9</v>
      </c>
      <c r="C41" s="58"/>
      <c r="D41" s="58"/>
      <c r="E41" s="58"/>
      <c r="F41" s="58"/>
      <c r="G41" s="58"/>
    </row>
    <row r="42" spans="2:8" ht="15.75" x14ac:dyDescent="0.25">
      <c r="B42" s="58" t="s">
        <v>10</v>
      </c>
      <c r="C42" s="58"/>
      <c r="D42" s="58"/>
      <c r="E42" s="58"/>
      <c r="F42" s="58"/>
      <c r="G42" s="58"/>
    </row>
    <row r="43" spans="2:8" ht="15.75" x14ac:dyDescent="0.25">
      <c r="B43" s="31" t="s">
        <v>14</v>
      </c>
      <c r="C43" s="31"/>
      <c r="D43" s="31"/>
      <c r="E43" s="31"/>
      <c r="F43" s="31"/>
      <c r="G43" s="31"/>
    </row>
    <row r="44" spans="2:8" ht="15.75" x14ac:dyDescent="0.25">
      <c r="B44" s="58" t="s">
        <v>11</v>
      </c>
      <c r="C44" s="58"/>
      <c r="D44" s="58"/>
      <c r="E44" s="58"/>
      <c r="F44" s="58"/>
      <c r="G44" s="58"/>
    </row>
    <row r="45" spans="2:8" ht="15.75" x14ac:dyDescent="0.25">
      <c r="B45" s="58" t="s">
        <v>12</v>
      </c>
      <c r="C45" s="58"/>
      <c r="D45" s="58"/>
      <c r="E45" s="58"/>
      <c r="F45" s="58"/>
      <c r="G45" s="58"/>
    </row>
    <row r="46" spans="2:8" ht="15.75" x14ac:dyDescent="0.25">
      <c r="B46" s="58" t="s">
        <v>13</v>
      </c>
      <c r="C46" s="58"/>
      <c r="D46" s="58"/>
      <c r="E46" s="58"/>
      <c r="F46" s="58"/>
      <c r="G46" s="58"/>
    </row>
  </sheetData>
  <mergeCells count="15">
    <mergeCell ref="A4:H4"/>
    <mergeCell ref="A3:H3"/>
    <mergeCell ref="B6:H6"/>
    <mergeCell ref="B31:G31"/>
    <mergeCell ref="B34:H34"/>
    <mergeCell ref="B45:G45"/>
    <mergeCell ref="B46:G46"/>
    <mergeCell ref="B35:F35"/>
    <mergeCell ref="B36:H36"/>
    <mergeCell ref="B37:F37"/>
    <mergeCell ref="B38:F38"/>
    <mergeCell ref="B44:G44"/>
    <mergeCell ref="B42:G42"/>
    <mergeCell ref="B39:F39"/>
    <mergeCell ref="B41:G41"/>
  </mergeCells>
  <pageMargins left="0.25" right="0.25" top="0.75" bottom="0.75" header="0.3" footer="0.3"/>
  <pageSetup paperSize="9" scale="47" fitToHeight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52"/>
  <sheetViews>
    <sheetView topLeftCell="A2" zoomScale="86" workbookViewId="0">
      <selection activeCell="B2" sqref="B1:M1048576"/>
    </sheetView>
  </sheetViews>
  <sheetFormatPr defaultRowHeight="15" x14ac:dyDescent="0.25"/>
  <cols>
    <col min="2" max="2" width="6" style="9" customWidth="1"/>
    <col min="3" max="3" width="23.85546875" style="11" customWidth="1"/>
    <col min="4" max="4" width="30.140625" style="11" customWidth="1"/>
    <col min="5" max="5" width="8.140625" style="12" customWidth="1"/>
    <col min="6" max="6" width="6.85546875" style="12" customWidth="1"/>
    <col min="7" max="7" width="6.28515625" style="12" customWidth="1"/>
    <col min="8" max="8" width="8.140625" style="9" customWidth="1"/>
    <col min="9" max="9" width="6.28515625" customWidth="1"/>
  </cols>
  <sheetData>
    <row r="3" spans="2:13" x14ac:dyDescent="0.25">
      <c r="C3" s="9"/>
      <c r="D3" s="9"/>
      <c r="E3" s="9"/>
      <c r="F3" s="9"/>
      <c r="G3" s="9"/>
    </row>
    <row r="4" spans="2:13" x14ac:dyDescent="0.25">
      <c r="C4" s="9"/>
      <c r="D4" s="9"/>
      <c r="E4" s="9"/>
      <c r="F4" s="9"/>
      <c r="G4" s="9"/>
    </row>
    <row r="5" spans="2:13" x14ac:dyDescent="0.25">
      <c r="B5" s="10"/>
    </row>
    <row r="6" spans="2:13" x14ac:dyDescent="0.25">
      <c r="B6" s="67"/>
      <c r="C6" s="67"/>
      <c r="D6" s="67"/>
      <c r="E6" s="67"/>
      <c r="F6" s="67"/>
      <c r="G6" s="67"/>
      <c r="H6" s="67"/>
    </row>
    <row r="7" spans="2:13" x14ac:dyDescent="0.25">
      <c r="B7" s="13"/>
      <c r="C7" s="14"/>
      <c r="D7" s="14"/>
      <c r="E7" s="14"/>
      <c r="F7" s="14"/>
      <c r="G7" s="15"/>
    </row>
    <row r="8" spans="2:13" x14ac:dyDescent="0.25">
      <c r="B8" s="16"/>
      <c r="C8" s="17"/>
      <c r="D8" s="17"/>
      <c r="E8" s="17"/>
      <c r="F8" s="17"/>
      <c r="G8" s="18"/>
      <c r="H8" s="19"/>
      <c r="I8" s="6"/>
      <c r="J8" s="8"/>
      <c r="K8" s="6"/>
      <c r="L8" s="6"/>
      <c r="M8" s="6"/>
    </row>
    <row r="9" spans="2:13" ht="39.6" customHeight="1" x14ac:dyDescent="0.25">
      <c r="B9" s="20"/>
      <c r="C9" s="21"/>
      <c r="D9" s="21"/>
      <c r="E9" s="22"/>
      <c r="F9" s="22"/>
      <c r="G9" s="22"/>
      <c r="H9" s="23"/>
      <c r="I9" s="6"/>
      <c r="J9" s="6"/>
      <c r="K9" s="6"/>
      <c r="L9" s="6"/>
      <c r="M9" s="6"/>
    </row>
    <row r="10" spans="2:13" x14ac:dyDescent="0.25">
      <c r="B10" s="20"/>
      <c r="C10" s="21"/>
      <c r="D10" s="21"/>
      <c r="E10" s="22"/>
      <c r="F10" s="22"/>
      <c r="G10" s="22"/>
      <c r="H10" s="23"/>
      <c r="I10" s="6"/>
      <c r="J10" s="6"/>
      <c r="K10" s="6"/>
      <c r="L10" s="6"/>
      <c r="M10" s="6"/>
    </row>
    <row r="11" spans="2:13" x14ac:dyDescent="0.25">
      <c r="B11" s="20"/>
      <c r="C11" s="21"/>
      <c r="D11" s="21"/>
      <c r="E11" s="22"/>
      <c r="F11" s="22"/>
      <c r="G11" s="22"/>
      <c r="H11" s="23"/>
      <c r="I11" s="6"/>
      <c r="J11" s="6"/>
      <c r="K11" s="6"/>
      <c r="L11" s="6"/>
      <c r="M11" s="6"/>
    </row>
    <row r="12" spans="2:13" ht="109.9" customHeight="1" x14ac:dyDescent="0.25">
      <c r="B12" s="20"/>
      <c r="C12" s="21"/>
      <c r="D12" s="21"/>
      <c r="E12" s="22"/>
      <c r="F12" s="22"/>
      <c r="G12" s="22"/>
      <c r="H12" s="23"/>
      <c r="I12" s="6"/>
      <c r="J12" s="6"/>
      <c r="K12" s="6"/>
      <c r="L12" s="6"/>
      <c r="M12" s="6"/>
    </row>
    <row r="13" spans="2:13" x14ac:dyDescent="0.25">
      <c r="B13" s="20"/>
      <c r="C13" s="21"/>
      <c r="D13" s="21"/>
      <c r="E13" s="22"/>
      <c r="F13" s="22"/>
      <c r="G13" s="22"/>
      <c r="H13" s="23"/>
      <c r="I13" s="6"/>
      <c r="J13" s="6"/>
      <c r="K13" s="6"/>
      <c r="L13" s="6"/>
      <c r="M13" s="6"/>
    </row>
    <row r="14" spans="2:13" x14ac:dyDescent="0.25">
      <c r="B14" s="20"/>
      <c r="C14" s="21"/>
      <c r="D14" s="21"/>
      <c r="E14" s="22"/>
      <c r="F14" s="22"/>
      <c r="G14" s="22"/>
      <c r="H14" s="23"/>
      <c r="I14" s="6"/>
      <c r="J14" s="6"/>
      <c r="K14" s="6"/>
      <c r="L14" s="6"/>
      <c r="M14" s="6"/>
    </row>
    <row r="15" spans="2:13" x14ac:dyDescent="0.25">
      <c r="B15" s="20"/>
      <c r="C15" s="21"/>
      <c r="D15" s="21"/>
      <c r="E15" s="22"/>
      <c r="F15" s="22"/>
      <c r="G15" s="22"/>
      <c r="H15" s="23"/>
      <c r="I15" s="6"/>
      <c r="J15" s="6"/>
      <c r="K15" s="6"/>
      <c r="L15" s="6"/>
      <c r="M15" s="6"/>
    </row>
    <row r="16" spans="2:13" x14ac:dyDescent="0.25">
      <c r="B16" s="20"/>
      <c r="C16" s="21"/>
      <c r="D16" s="21"/>
      <c r="E16" s="22"/>
      <c r="F16" s="22"/>
      <c r="G16" s="22"/>
      <c r="H16" s="23"/>
      <c r="I16" s="6"/>
      <c r="J16" s="6"/>
      <c r="K16" s="6"/>
      <c r="L16" s="6"/>
      <c r="M16" s="6"/>
    </row>
    <row r="17" spans="2:13" x14ac:dyDescent="0.25">
      <c r="B17" s="20"/>
      <c r="C17" s="21"/>
      <c r="D17" s="21"/>
      <c r="E17" s="22"/>
      <c r="F17" s="22"/>
      <c r="G17" s="22"/>
      <c r="H17" s="23"/>
      <c r="I17" s="6"/>
      <c r="J17" s="6"/>
      <c r="K17" s="6"/>
      <c r="L17" s="6"/>
      <c r="M17" s="6"/>
    </row>
    <row r="18" spans="2:13" x14ac:dyDescent="0.25">
      <c r="B18" s="20"/>
      <c r="C18" s="21"/>
      <c r="D18" s="21"/>
      <c r="E18" s="22"/>
      <c r="F18" s="22"/>
      <c r="G18" s="22"/>
      <c r="H18" s="23"/>
      <c r="I18" s="6"/>
      <c r="J18" s="6"/>
      <c r="K18" s="6"/>
      <c r="L18" s="6"/>
      <c r="M18" s="6"/>
    </row>
    <row r="19" spans="2:13" x14ac:dyDescent="0.25">
      <c r="B19" s="20"/>
      <c r="C19" s="21"/>
      <c r="D19" s="21"/>
      <c r="E19" s="22"/>
      <c r="F19" s="22"/>
      <c r="G19" s="22"/>
      <c r="H19" s="23"/>
      <c r="I19" s="6"/>
      <c r="J19" s="6"/>
      <c r="K19" s="6"/>
      <c r="L19" s="6"/>
      <c r="M19" s="6"/>
    </row>
    <row r="20" spans="2:13" x14ac:dyDescent="0.25">
      <c r="B20" s="20"/>
      <c r="C20" s="21"/>
      <c r="D20" s="21"/>
      <c r="E20" s="22"/>
      <c r="F20" s="22"/>
      <c r="G20" s="22"/>
      <c r="H20" s="23"/>
      <c r="I20" s="6"/>
      <c r="J20" s="6"/>
      <c r="K20" s="6"/>
      <c r="L20" s="6"/>
      <c r="M20" s="6"/>
    </row>
    <row r="21" spans="2:13" x14ac:dyDescent="0.25">
      <c r="B21" s="20"/>
      <c r="C21" s="21"/>
      <c r="D21" s="21"/>
      <c r="E21" s="22"/>
      <c r="F21" s="22"/>
      <c r="G21" s="22"/>
      <c r="H21" s="23"/>
      <c r="I21" s="6"/>
      <c r="J21" s="6"/>
      <c r="K21" s="6"/>
      <c r="L21" s="6"/>
      <c r="M21" s="6"/>
    </row>
    <row r="22" spans="2:13" x14ac:dyDescent="0.25">
      <c r="B22" s="20"/>
      <c r="C22" s="21"/>
      <c r="D22" s="21"/>
      <c r="E22" s="22"/>
      <c r="F22" s="22"/>
      <c r="G22" s="22"/>
      <c r="H22" s="23"/>
      <c r="I22" s="6"/>
      <c r="J22" s="6"/>
      <c r="K22" s="6"/>
      <c r="L22" s="6"/>
      <c r="M22" s="6"/>
    </row>
    <row r="23" spans="2:13" x14ac:dyDescent="0.25">
      <c r="B23" s="20"/>
      <c r="C23" s="21"/>
      <c r="D23" s="21"/>
      <c r="E23" s="22"/>
      <c r="F23" s="22"/>
      <c r="G23" s="22"/>
      <c r="H23" s="23"/>
      <c r="I23" s="6"/>
      <c r="J23" s="6"/>
      <c r="K23" s="6"/>
      <c r="L23" s="6"/>
      <c r="M23" s="6"/>
    </row>
    <row r="24" spans="2:13" x14ac:dyDescent="0.25">
      <c r="B24" s="20"/>
      <c r="C24" s="21"/>
      <c r="D24" s="21"/>
      <c r="E24" s="22"/>
      <c r="F24" s="22"/>
      <c r="G24" s="22"/>
      <c r="H24" s="23"/>
      <c r="I24" s="6"/>
      <c r="J24" s="6"/>
      <c r="K24" s="6"/>
      <c r="L24" s="6"/>
      <c r="M24" s="6"/>
    </row>
    <row r="25" spans="2:13" x14ac:dyDescent="0.25">
      <c r="B25" s="20"/>
      <c r="C25" s="21"/>
      <c r="D25" s="21"/>
      <c r="E25" s="22"/>
      <c r="F25" s="22"/>
      <c r="G25" s="22"/>
      <c r="H25" s="23"/>
      <c r="I25" s="6"/>
      <c r="J25" s="6"/>
      <c r="K25" s="6"/>
      <c r="L25" s="6"/>
      <c r="M25" s="6"/>
    </row>
    <row r="26" spans="2:13" x14ac:dyDescent="0.25">
      <c r="B26" s="20"/>
      <c r="C26" s="24"/>
      <c r="D26" s="24"/>
      <c r="E26" s="24"/>
      <c r="F26" s="24"/>
      <c r="G26" s="25"/>
      <c r="H26" s="23"/>
      <c r="I26" s="6"/>
      <c r="J26" s="6"/>
      <c r="K26" s="6"/>
      <c r="L26" s="6"/>
      <c r="M26" s="6"/>
    </row>
    <row r="27" spans="2:13" x14ac:dyDescent="0.25">
      <c r="B27" s="20"/>
      <c r="C27" s="24"/>
      <c r="D27" s="24"/>
      <c r="E27" s="24"/>
      <c r="F27" s="24"/>
      <c r="G27" s="25"/>
      <c r="H27" s="23"/>
      <c r="I27" s="6"/>
      <c r="J27" s="6"/>
      <c r="K27" s="6"/>
      <c r="L27" s="6"/>
      <c r="M27" s="6"/>
    </row>
    <row r="28" spans="2:13" x14ac:dyDescent="0.25">
      <c r="B28" s="20"/>
      <c r="C28" s="24"/>
      <c r="D28" s="24"/>
      <c r="E28" s="24"/>
      <c r="F28" s="24"/>
      <c r="G28" s="25"/>
      <c r="H28" s="23"/>
      <c r="I28" s="6"/>
      <c r="J28" s="6"/>
      <c r="K28" s="6"/>
      <c r="L28" s="6"/>
      <c r="M28" s="6"/>
    </row>
    <row r="29" spans="2:13" x14ac:dyDescent="0.25">
      <c r="B29" s="20"/>
      <c r="C29" s="24"/>
      <c r="D29" s="24"/>
      <c r="E29" s="24"/>
      <c r="F29" s="24"/>
      <c r="G29" s="25"/>
      <c r="H29" s="23"/>
      <c r="I29" s="6"/>
      <c r="J29" s="6"/>
      <c r="K29" s="6"/>
      <c r="L29" s="6"/>
      <c r="M29" s="6"/>
    </row>
    <row r="30" spans="2:13" x14ac:dyDescent="0.25">
      <c r="B30" s="20"/>
      <c r="C30" s="24"/>
      <c r="D30" s="24"/>
      <c r="E30" s="24"/>
      <c r="F30" s="24"/>
      <c r="G30" s="25"/>
      <c r="H30" s="23"/>
      <c r="I30" s="6"/>
      <c r="J30" s="6"/>
      <c r="K30" s="6"/>
      <c r="L30" s="6"/>
      <c r="M30" s="6"/>
    </row>
    <row r="31" spans="2:13" x14ac:dyDescent="0.25">
      <c r="B31" s="20"/>
      <c r="C31" s="24"/>
      <c r="D31" s="24"/>
      <c r="E31" s="24"/>
      <c r="F31" s="24"/>
      <c r="G31" s="25"/>
      <c r="H31" s="23"/>
      <c r="I31" s="6"/>
      <c r="J31" s="6"/>
      <c r="K31" s="6"/>
      <c r="L31" s="6"/>
      <c r="M31" s="6"/>
    </row>
    <row r="32" spans="2:13" x14ac:dyDescent="0.25">
      <c r="B32" s="20"/>
      <c r="C32" s="24"/>
      <c r="D32" s="24"/>
      <c r="E32" s="24"/>
      <c r="F32" s="24"/>
      <c r="G32" s="25"/>
      <c r="H32" s="23"/>
      <c r="I32" s="6"/>
      <c r="J32" s="6"/>
      <c r="K32" s="6"/>
      <c r="L32" s="6"/>
      <c r="M32" s="6"/>
    </row>
    <row r="33" spans="2:13" x14ac:dyDescent="0.25">
      <c r="B33" s="20"/>
      <c r="C33" s="24"/>
      <c r="D33" s="24"/>
      <c r="E33" s="24"/>
      <c r="F33" s="24"/>
      <c r="G33" s="25"/>
      <c r="H33" s="23"/>
      <c r="I33" s="6"/>
      <c r="J33" s="6"/>
      <c r="K33" s="6"/>
      <c r="L33" s="6"/>
      <c r="M33" s="6"/>
    </row>
    <row r="34" spans="2:13" x14ac:dyDescent="0.25">
      <c r="B34" s="20"/>
      <c r="C34" s="24"/>
      <c r="D34" s="24"/>
      <c r="E34" s="24"/>
      <c r="F34" s="24"/>
      <c r="G34" s="25"/>
      <c r="H34" s="23"/>
      <c r="I34" s="6"/>
      <c r="J34" s="6"/>
      <c r="K34" s="6"/>
      <c r="L34" s="6"/>
      <c r="M34" s="6"/>
    </row>
    <row r="35" spans="2:13" x14ac:dyDescent="0.25">
      <c r="B35" s="20"/>
      <c r="C35" s="24"/>
      <c r="D35" s="24"/>
      <c r="E35" s="24"/>
      <c r="F35" s="24"/>
      <c r="G35" s="25"/>
      <c r="H35" s="23"/>
      <c r="I35" s="6"/>
      <c r="J35" s="6"/>
      <c r="K35" s="6"/>
      <c r="L35" s="6"/>
      <c r="M35" s="6"/>
    </row>
    <row r="36" spans="2:13" x14ac:dyDescent="0.25">
      <c r="B36" s="20"/>
      <c r="C36" s="24"/>
      <c r="D36" s="24"/>
      <c r="E36" s="24"/>
      <c r="F36" s="24"/>
      <c r="G36" s="25"/>
      <c r="H36" s="23"/>
      <c r="I36" s="6"/>
      <c r="J36" s="6"/>
      <c r="K36" s="6"/>
      <c r="L36" s="6"/>
      <c r="M36" s="6"/>
    </row>
    <row r="37" spans="2:13" x14ac:dyDescent="0.25">
      <c r="B37" s="20"/>
      <c r="C37" s="24"/>
      <c r="D37" s="24"/>
      <c r="E37" s="24"/>
      <c r="F37" s="24"/>
      <c r="G37" s="25"/>
      <c r="H37" s="23"/>
      <c r="I37" s="6"/>
      <c r="J37" s="6"/>
      <c r="K37" s="6"/>
      <c r="L37" s="6"/>
      <c r="M37" s="6"/>
    </row>
    <row r="38" spans="2:13" x14ac:dyDescent="0.25">
      <c r="B38" s="20"/>
      <c r="C38" s="24"/>
      <c r="D38" s="24"/>
      <c r="E38" s="24"/>
      <c r="F38" s="24"/>
      <c r="G38" s="25"/>
      <c r="H38" s="23"/>
      <c r="I38" s="6"/>
      <c r="J38" s="6"/>
      <c r="K38" s="6"/>
      <c r="L38" s="6"/>
      <c r="M38" s="6"/>
    </row>
    <row r="39" spans="2:13" x14ac:dyDescent="0.25">
      <c r="B39" s="20"/>
      <c r="C39" s="24"/>
      <c r="D39" s="24"/>
      <c r="E39" s="24"/>
      <c r="F39" s="24"/>
      <c r="G39" s="25"/>
      <c r="H39" s="23"/>
      <c r="I39" s="6"/>
      <c r="J39" s="6"/>
      <c r="K39" s="6"/>
      <c r="L39" s="6"/>
      <c r="M39" s="6"/>
    </row>
    <row r="40" spans="2:13" x14ac:dyDescent="0.25">
      <c r="B40" s="20"/>
      <c r="C40" s="24"/>
      <c r="D40" s="24"/>
      <c r="E40" s="24"/>
      <c r="F40" s="24"/>
      <c r="G40" s="25"/>
      <c r="H40" s="23"/>
      <c r="I40" s="6"/>
      <c r="J40" s="6"/>
      <c r="K40" s="6"/>
      <c r="L40" s="6"/>
      <c r="M40" s="6"/>
    </row>
    <row r="41" spans="2:13" x14ac:dyDescent="0.25">
      <c r="B41" s="20"/>
      <c r="C41" s="24"/>
      <c r="D41" s="24"/>
      <c r="E41" s="24"/>
      <c r="F41" s="24"/>
      <c r="G41" s="25"/>
      <c r="H41" s="23"/>
      <c r="I41" s="6"/>
      <c r="J41" s="6"/>
      <c r="K41" s="6"/>
      <c r="L41" s="6"/>
      <c r="M41" s="6"/>
    </row>
    <row r="42" spans="2:13" x14ac:dyDescent="0.25">
      <c r="B42" s="20"/>
      <c r="C42" s="24"/>
      <c r="D42" s="24"/>
      <c r="E42" s="24"/>
      <c r="F42" s="24"/>
      <c r="G42" s="25"/>
      <c r="H42" s="23"/>
      <c r="I42" s="6"/>
      <c r="J42" s="6"/>
      <c r="K42" s="6"/>
      <c r="L42" s="6"/>
      <c r="M42" s="6"/>
    </row>
    <row r="43" spans="2:13" x14ac:dyDescent="0.25">
      <c r="B43" s="20"/>
      <c r="C43" s="24"/>
      <c r="D43" s="24"/>
      <c r="E43" s="24"/>
      <c r="F43" s="24"/>
      <c r="G43" s="25"/>
      <c r="H43" s="23"/>
      <c r="I43" s="6"/>
      <c r="J43" s="6"/>
      <c r="K43" s="6"/>
      <c r="L43" s="6"/>
      <c r="M43" s="6"/>
    </row>
    <row r="44" spans="2:13" x14ac:dyDescent="0.25">
      <c r="B44" s="20"/>
      <c r="C44" s="24"/>
      <c r="D44" s="24"/>
      <c r="E44" s="24"/>
      <c r="F44" s="24"/>
      <c r="G44" s="25"/>
      <c r="H44" s="23"/>
      <c r="I44" s="6"/>
      <c r="J44" s="6"/>
      <c r="K44" s="6"/>
      <c r="L44" s="6"/>
      <c r="M44" s="6"/>
    </row>
    <row r="45" spans="2:13" x14ac:dyDescent="0.25">
      <c r="B45" s="72"/>
      <c r="C45" s="73"/>
      <c r="D45" s="73"/>
      <c r="E45" s="73"/>
      <c r="F45" s="74"/>
      <c r="G45" s="26"/>
      <c r="H45" s="23"/>
      <c r="I45" s="6"/>
      <c r="J45" s="6"/>
      <c r="K45" s="6"/>
      <c r="L45" s="6"/>
      <c r="M45" s="6"/>
    </row>
    <row r="46" spans="2:13" x14ac:dyDescent="0.25">
      <c r="B46" s="68"/>
      <c r="C46" s="69"/>
      <c r="D46" s="69"/>
      <c r="E46" s="69"/>
      <c r="F46" s="69"/>
      <c r="G46" s="70"/>
      <c r="H46" s="27"/>
      <c r="I46" s="7"/>
      <c r="J46" s="6"/>
    </row>
    <row r="48" spans="2:13" x14ac:dyDescent="0.25">
      <c r="B48" s="66"/>
      <c r="C48" s="66"/>
      <c r="D48" s="66"/>
      <c r="E48" s="66"/>
      <c r="F48" s="66"/>
      <c r="G48" s="66"/>
    </row>
    <row r="49" spans="2:8" x14ac:dyDescent="0.25">
      <c r="B49" s="71"/>
      <c r="C49" s="71"/>
      <c r="D49" s="71"/>
      <c r="E49" s="71"/>
      <c r="F49" s="71"/>
      <c r="G49" s="71"/>
      <c r="H49" s="71"/>
    </row>
    <row r="50" spans="2:8" x14ac:dyDescent="0.25">
      <c r="B50" s="66"/>
      <c r="C50" s="66"/>
      <c r="D50" s="66"/>
      <c r="E50" s="66"/>
      <c r="F50" s="66"/>
      <c r="G50" s="66"/>
    </row>
    <row r="51" spans="2:8" x14ac:dyDescent="0.25">
      <c r="B51" s="66"/>
      <c r="C51" s="66"/>
      <c r="D51" s="66"/>
      <c r="E51" s="66"/>
      <c r="F51" s="66"/>
      <c r="G51" s="66"/>
    </row>
    <row r="52" spans="2:8" x14ac:dyDescent="0.25">
      <c r="B52" s="66"/>
      <c r="C52" s="66"/>
      <c r="D52" s="66"/>
      <c r="E52" s="66"/>
      <c r="F52" s="66"/>
      <c r="G52" s="66"/>
    </row>
  </sheetData>
  <mergeCells count="8">
    <mergeCell ref="B52:G52"/>
    <mergeCell ref="B6:H6"/>
    <mergeCell ref="B46:G46"/>
    <mergeCell ref="B48:G48"/>
    <mergeCell ref="B49:H49"/>
    <mergeCell ref="B50:G50"/>
    <mergeCell ref="B51:G51"/>
    <mergeCell ref="B45:F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Объявления (2)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2025-03-06T03:29:20Z</dcterms:modified>
</cp:coreProperties>
</file>