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00"/>
  </bookViews>
  <sheets>
    <sheet name="обявлени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3" i="1" l="1"/>
  <c r="H22" i="1"/>
  <c r="H21" i="1"/>
  <c r="H20" i="1"/>
  <c r="H12" i="1"/>
  <c r="H14" i="1"/>
  <c r="H8" i="1"/>
  <c r="H10" i="1"/>
  <c r="H13" i="1"/>
  <c r="H11" i="1"/>
  <c r="H15" i="1"/>
  <c r="H16" i="1"/>
  <c r="H17" i="1"/>
  <c r="H18" i="1"/>
  <c r="H19" i="1"/>
  <c r="H9" i="1"/>
  <c r="H25" i="1" l="1"/>
</calcChain>
</file>

<file path=xl/sharedStrings.xml><?xml version="1.0" encoding="utf-8"?>
<sst xmlns="http://schemas.openxmlformats.org/spreadsheetml/2006/main" count="74" uniqueCount="62">
  <si>
    <r>
      <t>КГП на ПХВ «Многопрофильная центральная районная больница Урджарского района» УЗ ОА, находящееся по адресу: РК, ОА, Урджарский район, с. Урджар, ул. Семушкина 1 б, на основании Постановления Правительства Республики Казахстан от 7 июня 2023 года №110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"Об утверждении Правил организации и проведения закупа лекарственных средств и изделий медицинского назначение" объявляет о проведении закупа способом запроса ценовых предложений по следующим лотам:</t>
    </r>
  </si>
  <si>
    <t>№ лота</t>
  </si>
  <si>
    <t>Номенклатура</t>
  </si>
  <si>
    <t>Техническое описание</t>
  </si>
  <si>
    <t>Ед. измерения</t>
  </si>
  <si>
    <t>Количество</t>
  </si>
  <si>
    <t>Цена</t>
  </si>
  <si>
    <t>Сумма</t>
  </si>
  <si>
    <t>ИТОГО</t>
  </si>
  <si>
    <r>
      <t>Товар должен быть доставлен:</t>
    </r>
    <r>
      <rPr>
        <sz val="12"/>
        <color theme="1"/>
        <rFont val="Times New Roman"/>
        <family val="1"/>
        <charset val="204"/>
      </rPr>
      <t xml:space="preserve"> РК, ОА, Урджарский район, с. Урджар, ул. Семушкина 1 б.</t>
    </r>
  </si>
  <si>
    <r>
      <t>Место предоставления (приема) документов:</t>
    </r>
    <r>
      <rPr>
        <sz val="12"/>
        <color theme="1"/>
        <rFont val="Times New Roman"/>
        <family val="1"/>
        <charset val="204"/>
      </rPr>
      <t xml:space="preserve"> РК, ОА, Урджарский район, с.Урджар, ул.Семушкина 1б, кабинет 300 (Приемная). </t>
    </r>
  </si>
  <si>
    <t>Дополнительную информацию и справку можно получить по телефону: 8/7223/03-12-74(бухгалтерия).</t>
  </si>
  <si>
    <t>Дюфастон®</t>
  </si>
  <si>
    <t>Таблетки, покрытые пленочной оболочкой, 10 мг, №20</t>
  </si>
  <si>
    <t>таблетка</t>
  </si>
  <si>
    <t>Никотиновая кислота</t>
  </si>
  <si>
    <t>Раствор для инъекций, 1%, 1 мл, №10</t>
  </si>
  <si>
    <t>ампула</t>
  </si>
  <si>
    <t>Пентоксифиллин</t>
  </si>
  <si>
    <t>Раствор для инъекций, 2%, 5 мл, №5</t>
  </si>
  <si>
    <t>Водорода перекись</t>
  </si>
  <si>
    <t>Раствор для наружного применения, 3 %, 100 мл, №1</t>
  </si>
  <si>
    <t>флакон</t>
  </si>
  <si>
    <t>Линкомицин</t>
  </si>
  <si>
    <t>Гидрохлорид 30 % 1.0  № 10</t>
  </si>
  <si>
    <t>Папаверин</t>
  </si>
  <si>
    <t>Раствор для инъекций, 2 %, 2 мл №10</t>
  </si>
  <si>
    <t>Мизопростол</t>
  </si>
  <si>
    <t>Таблетки, 0.2 мг, №4</t>
  </si>
  <si>
    <t>упаковка</t>
  </si>
  <si>
    <t>Сыворотка против яда гадюки 150АЕ/доза</t>
  </si>
  <si>
    <t>сыворотка против яда каракурта 250АЕ/доза</t>
  </si>
  <si>
    <t>Сыворотка противоботулининческая типа А 10000 МЕ</t>
  </si>
  <si>
    <t>Сыворотка противоботулининческая типа В 5000 МЕ</t>
  </si>
  <si>
    <t>Сыворотка противоботулининческая типа Е 10000 МЕ 1мл</t>
  </si>
  <si>
    <t>Сыворотка противостолбнячная лошадиная очищенная конц. 3000 МЕ</t>
  </si>
  <si>
    <t>Сыворотка противоботулиническая типа «F»
10000 ME</t>
  </si>
  <si>
    <t>Цефазолина натриевая соль</t>
  </si>
  <si>
    <t>Порошок для приготовления раствора для инъекций, 1 г, №1</t>
  </si>
  <si>
    <t>Сыворотка против яда гадюки обыкновенной лошадиная очищенная концентрированная жидкая, 150 АЕ,№5</t>
  </si>
  <si>
    <t>Сыворотка противоботулиническая тип А лошадиная очищенная концентрированная жидкая, раствор для инъекций 10000МЕ 1 доза, амп (5) в комплекте с сыв-кой лошадиной очищенной разведенной, амп по 1 мл (5)</t>
  </si>
  <si>
    <t>Сыворотка противоботулиническая тип В лошадиная очищенная концентрированная жидкая, раствор для инъекций 5000ME 1 доза, амп.(5) в комплекте с сыв-кой лошадиной очищенной разведенной, амп по 1 мл(5)</t>
  </si>
  <si>
    <t>Сыворотка противоботулиническая тип Е лошадиная очищенная концентрированная жидкая, раствор для инъекций 10000МЕ 1 доза, амп.(5) в комплекте с сыв-кой лошадиной очищенной разведенной, амп по 1 мл(5)</t>
  </si>
  <si>
    <t>Сыворотка противостолбнячная лошадиная очищенная концентрированная жидкая 3000МЕ р-р для инъекций амп (5) в компл. С сыворотк. Лошад. Очищен. Разведён. 1:100 , амп.(5)</t>
  </si>
  <si>
    <t xml:space="preserve">Председатель конкурсной комиссии </t>
  </si>
  <si>
    <t>Абылкасимов Б.Ш.</t>
  </si>
  <si>
    <t>Енсебаев С.Н.</t>
  </si>
  <si>
    <t>Баймурзинов А.С.</t>
  </si>
  <si>
    <t>Жакаев Е.Т.</t>
  </si>
  <si>
    <t>Тұрсунова Д.С.</t>
  </si>
  <si>
    <t>Член комиссии</t>
  </si>
  <si>
    <t>Экспресс-тест для качественного определения скрытой крови в кале</t>
  </si>
  <si>
    <t xml:space="preserve">1. Тест-полоска – 1 шт. 2. Кассета – 1 шт. 3. Буферный разбавитель образца по 2 мл в пробирке – 1 шт. 4. Пробирка для буферного разбавителя образца – 1 шт. 5. Запечатываемый пластиковый пакет для кассеты – 1 шт. 6. Картонная коробка для упаковки всех комплектующих с лейблом – 1 шт. 7. Запечатываемый пластиковый пакет для пробирки с буферным разбавителем образца – 1 шт. 8. Пакет для сбора образца – 1 шт. 9. ID стикер – 1 шт. 10. Инструкция по применению на казахском и русском языках – 1 шт. 11. Осушитель, 1г – 1 шт.   </t>
  </si>
  <si>
    <t>комплект</t>
  </si>
  <si>
    <t>ОБЪЯВЛЕНИЕ №5</t>
  </si>
  <si>
    <t>Сыворотка против яда паука каракурта 250АЕ лошадиная очищенная концентрированная жидкая</t>
  </si>
  <si>
    <t>Сыворотка противоботулиническая тип F лошадиная очищенная концентрированная жидкая, раствор для инъекций 10000МЕ 1 доза, амп.(5)  в комплекте с сыв-кой лошадиной очищенной разведенной,</t>
  </si>
  <si>
    <r>
      <t xml:space="preserve">Окончательный срок подачи ценовых предложений: </t>
    </r>
    <r>
      <rPr>
        <sz val="12"/>
        <color theme="1"/>
        <rFont val="Times New Roman"/>
        <family val="1"/>
        <charset val="204"/>
      </rPr>
      <t xml:space="preserve">до 11 часов 00 минут «21» февраля 2024 года. </t>
    </r>
  </si>
  <si>
    <r>
      <t xml:space="preserve">Конверты c ценовыми предложениями будут вскрываться: </t>
    </r>
    <r>
      <rPr>
        <sz val="12"/>
        <color theme="1"/>
        <rFont val="Times New Roman"/>
        <family val="1"/>
        <charset val="204"/>
      </rPr>
      <t xml:space="preserve">в 16 часов 00 минут «21» февраля 2024 года. </t>
    </r>
  </si>
  <si>
    <t>14 февраля 2024 г.</t>
  </si>
  <si>
    <t>Набор реагентов "Сыворотка диагностическая ботулиническая типа С нативная лошадиная сухая для реакции биологической нейтрализации"
Выпускаются в сухом виде в ампулах объем ом 1мл. По 5 ампул сыворотки не менее 150 МЕ в пачке с инструкцией по применению.</t>
  </si>
  <si>
    <t>Сыворотка диагностическая противоботулиническая типа «С» 150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</si>
</sst>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tabSelected="1" zoomScaleNormal="100" workbookViewId="0">
      <selection activeCell="D8" sqref="D8"/>
    </sheetView>
  </sheetViews>
  <sheetFormatPr defaultRowHeight="15" x14ac:dyDescent="0.25"/>
  <cols>
    <col min="2" max="2" width="4.7109375" style="3" customWidth="1"/>
    <col min="3" max="3" width="24.28515625" style="3" customWidth="1"/>
    <col min="4" max="4" width="43.42578125" style="3" customWidth="1"/>
    <col min="5" max="5" width="15.7109375" style="3" customWidth="1"/>
    <col min="6" max="6" width="13.28515625" style="3" customWidth="1"/>
    <col min="7" max="7" width="16.28515625" style="3" customWidth="1"/>
    <col min="8" max="8" width="15.140625" style="3" customWidth="1"/>
  </cols>
  <sheetData>
    <row r="2" spans="2:9" ht="18.75" x14ac:dyDescent="0.25">
      <c r="B2" s="14" t="s">
        <v>54</v>
      </c>
      <c r="C2" s="14"/>
      <c r="D2" s="14"/>
      <c r="E2" s="14"/>
      <c r="F2" s="14"/>
      <c r="G2" s="14"/>
      <c r="H2" s="14"/>
      <c r="I2" s="14"/>
    </row>
    <row r="3" spans="2:9" ht="18.75" x14ac:dyDescent="0.25">
      <c r="B3" s="14" t="s">
        <v>59</v>
      </c>
      <c r="C3" s="14"/>
      <c r="D3" s="14"/>
      <c r="E3" s="14"/>
      <c r="F3" s="14"/>
      <c r="G3" s="14"/>
      <c r="H3" s="14"/>
      <c r="I3" s="14"/>
    </row>
    <row r="4" spans="2:9" ht="15.75" x14ac:dyDescent="0.25">
      <c r="B4"/>
      <c r="C4" s="1"/>
      <c r="D4" s="2"/>
      <c r="E4"/>
      <c r="F4"/>
      <c r="G4"/>
      <c r="H4"/>
    </row>
    <row r="5" spans="2:9" ht="86.45" customHeight="1" x14ac:dyDescent="0.25">
      <c r="B5" s="15" t="s">
        <v>0</v>
      </c>
      <c r="C5" s="15"/>
      <c r="D5" s="15"/>
      <c r="E5" s="15"/>
      <c r="F5" s="15"/>
      <c r="G5" s="15"/>
      <c r="H5" s="15"/>
    </row>
    <row r="6" spans="2:9" ht="15.6" customHeight="1" x14ac:dyDescent="0.25">
      <c r="B6" s="4"/>
      <c r="C6" s="4"/>
      <c r="D6" s="4"/>
      <c r="E6" s="4"/>
      <c r="F6" s="4"/>
      <c r="G6" s="5"/>
    </row>
    <row r="7" spans="2:9" ht="46.9" customHeight="1" x14ac:dyDescent="0.25"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</row>
    <row r="8" spans="2:9" ht="31.5" x14ac:dyDescent="0.25">
      <c r="B8" s="6">
        <v>1</v>
      </c>
      <c r="C8" s="6" t="s">
        <v>20</v>
      </c>
      <c r="D8" s="6" t="s">
        <v>21</v>
      </c>
      <c r="E8" s="6" t="s">
        <v>22</v>
      </c>
      <c r="F8" s="6">
        <v>600</v>
      </c>
      <c r="G8" s="7">
        <v>219</v>
      </c>
      <c r="H8" s="6">
        <f t="shared" ref="H8:H24" si="0">F8*G8</f>
        <v>131400</v>
      </c>
    </row>
    <row r="9" spans="2:9" ht="31.5" x14ac:dyDescent="0.25">
      <c r="B9" s="6">
        <v>2</v>
      </c>
      <c r="C9" s="6" t="s">
        <v>12</v>
      </c>
      <c r="D9" s="6" t="s">
        <v>13</v>
      </c>
      <c r="E9" s="6" t="s">
        <v>14</v>
      </c>
      <c r="F9" s="6">
        <v>2200</v>
      </c>
      <c r="G9" s="7">
        <v>308.99</v>
      </c>
      <c r="H9" s="6">
        <f t="shared" si="0"/>
        <v>679778</v>
      </c>
    </row>
    <row r="10" spans="2:9" ht="15.75" x14ac:dyDescent="0.25">
      <c r="B10" s="6">
        <v>3</v>
      </c>
      <c r="C10" s="6" t="s">
        <v>23</v>
      </c>
      <c r="D10" s="6" t="s">
        <v>24</v>
      </c>
      <c r="E10" s="6" t="s">
        <v>17</v>
      </c>
      <c r="F10" s="6">
        <v>600</v>
      </c>
      <c r="G10" s="7">
        <v>22.15</v>
      </c>
      <c r="H10" s="6">
        <f t="shared" si="0"/>
        <v>13290</v>
      </c>
    </row>
    <row r="11" spans="2:9" ht="15.75" x14ac:dyDescent="0.25">
      <c r="B11" s="6">
        <v>4</v>
      </c>
      <c r="C11" s="6" t="s">
        <v>27</v>
      </c>
      <c r="D11" s="6" t="s">
        <v>28</v>
      </c>
      <c r="E11" s="6" t="s">
        <v>29</v>
      </c>
      <c r="F11" s="6">
        <v>20</v>
      </c>
      <c r="G11" s="7">
        <v>1940</v>
      </c>
      <c r="H11" s="6">
        <f t="shared" si="0"/>
        <v>38800</v>
      </c>
    </row>
    <row r="12" spans="2:9" ht="15.75" x14ac:dyDescent="0.25">
      <c r="B12" s="6">
        <v>5</v>
      </c>
      <c r="C12" s="6" t="s">
        <v>15</v>
      </c>
      <c r="D12" s="6" t="s">
        <v>16</v>
      </c>
      <c r="E12" s="6" t="s">
        <v>17</v>
      </c>
      <c r="F12" s="6">
        <v>3000</v>
      </c>
      <c r="G12" s="7">
        <v>40.21</v>
      </c>
      <c r="H12" s="6">
        <f t="shared" si="0"/>
        <v>120630</v>
      </c>
    </row>
    <row r="13" spans="2:9" ht="15.75" x14ac:dyDescent="0.25">
      <c r="B13" s="6">
        <v>6</v>
      </c>
      <c r="C13" s="6" t="s">
        <v>25</v>
      </c>
      <c r="D13" s="6" t="s">
        <v>26</v>
      </c>
      <c r="E13" s="6" t="s">
        <v>17</v>
      </c>
      <c r="F13" s="6">
        <v>500</v>
      </c>
      <c r="G13" s="7">
        <v>42</v>
      </c>
      <c r="H13" s="6">
        <f t="shared" si="0"/>
        <v>21000</v>
      </c>
    </row>
    <row r="14" spans="2:9" ht="15.75" x14ac:dyDescent="0.25">
      <c r="B14" s="6">
        <v>7</v>
      </c>
      <c r="C14" s="6" t="s">
        <v>18</v>
      </c>
      <c r="D14" s="6" t="s">
        <v>19</v>
      </c>
      <c r="E14" s="6" t="s">
        <v>17</v>
      </c>
      <c r="F14" s="6">
        <v>6000</v>
      </c>
      <c r="G14" s="7">
        <v>90</v>
      </c>
      <c r="H14" s="6">
        <f t="shared" si="0"/>
        <v>540000</v>
      </c>
    </row>
    <row r="15" spans="2:9" ht="47.25" x14ac:dyDescent="0.25">
      <c r="B15" s="6">
        <v>8</v>
      </c>
      <c r="C15" s="6" t="s">
        <v>30</v>
      </c>
      <c r="D15" s="6" t="s">
        <v>39</v>
      </c>
      <c r="E15" s="6" t="s">
        <v>29</v>
      </c>
      <c r="F15" s="6">
        <v>4</v>
      </c>
      <c r="G15" s="7">
        <v>34290</v>
      </c>
      <c r="H15" s="6">
        <f t="shared" si="0"/>
        <v>137160</v>
      </c>
    </row>
    <row r="16" spans="2:9" ht="47.25" x14ac:dyDescent="0.25">
      <c r="B16" s="6">
        <v>9</v>
      </c>
      <c r="C16" s="6" t="s">
        <v>31</v>
      </c>
      <c r="D16" s="6" t="s">
        <v>55</v>
      </c>
      <c r="E16" s="6" t="s">
        <v>29</v>
      </c>
      <c r="F16" s="6">
        <v>1</v>
      </c>
      <c r="G16" s="7">
        <v>304800</v>
      </c>
      <c r="H16" s="6">
        <f t="shared" si="0"/>
        <v>304800</v>
      </c>
    </row>
    <row r="17" spans="2:8" ht="94.5" x14ac:dyDescent="0.25">
      <c r="B17" s="6">
        <v>10</v>
      </c>
      <c r="C17" s="6" t="s">
        <v>32</v>
      </c>
      <c r="D17" s="6" t="s">
        <v>40</v>
      </c>
      <c r="E17" s="6" t="s">
        <v>29</v>
      </c>
      <c r="F17" s="6">
        <v>1</v>
      </c>
      <c r="G17" s="7">
        <v>24765</v>
      </c>
      <c r="H17" s="6">
        <f t="shared" si="0"/>
        <v>24765</v>
      </c>
    </row>
    <row r="18" spans="2:8" ht="94.5" x14ac:dyDescent="0.25">
      <c r="B18" s="6">
        <v>11</v>
      </c>
      <c r="C18" s="6" t="s">
        <v>33</v>
      </c>
      <c r="D18" s="6" t="s">
        <v>41</v>
      </c>
      <c r="E18" s="6" t="s">
        <v>29</v>
      </c>
      <c r="F18" s="6">
        <v>1</v>
      </c>
      <c r="G18" s="7">
        <v>27305</v>
      </c>
      <c r="H18" s="6">
        <f t="shared" si="0"/>
        <v>27305</v>
      </c>
    </row>
    <row r="19" spans="2:8" ht="94.5" x14ac:dyDescent="0.25">
      <c r="B19" s="6">
        <v>12</v>
      </c>
      <c r="C19" s="6" t="s">
        <v>34</v>
      </c>
      <c r="D19" s="6" t="s">
        <v>42</v>
      </c>
      <c r="E19" s="6" t="s">
        <v>29</v>
      </c>
      <c r="F19" s="6">
        <v>1</v>
      </c>
      <c r="G19" s="7">
        <v>29845</v>
      </c>
      <c r="H19" s="6">
        <f t="shared" si="0"/>
        <v>29845</v>
      </c>
    </row>
    <row r="20" spans="2:8" ht="94.5" x14ac:dyDescent="0.25">
      <c r="B20" s="6">
        <v>13</v>
      </c>
      <c r="C20" s="6" t="s">
        <v>36</v>
      </c>
      <c r="D20" s="6" t="s">
        <v>56</v>
      </c>
      <c r="E20" s="6" t="s">
        <v>29</v>
      </c>
      <c r="F20" s="6">
        <v>1</v>
      </c>
      <c r="G20" s="7">
        <v>11200</v>
      </c>
      <c r="H20" s="6">
        <f t="shared" si="0"/>
        <v>11200</v>
      </c>
    </row>
    <row r="21" spans="2:8" ht="126" x14ac:dyDescent="0.25">
      <c r="B21" s="6">
        <v>14</v>
      </c>
      <c r="C21" s="6" t="s">
        <v>61</v>
      </c>
      <c r="D21" s="6" t="s">
        <v>60</v>
      </c>
      <c r="E21" s="6" t="s">
        <v>29</v>
      </c>
      <c r="F21" s="6">
        <v>1</v>
      </c>
      <c r="G21" s="7">
        <v>11200</v>
      </c>
      <c r="H21" s="6">
        <f t="shared" si="0"/>
        <v>11200</v>
      </c>
    </row>
    <row r="22" spans="2:8" ht="94.5" x14ac:dyDescent="0.25">
      <c r="B22" s="6">
        <v>15</v>
      </c>
      <c r="C22" s="6" t="s">
        <v>35</v>
      </c>
      <c r="D22" s="6" t="s">
        <v>43</v>
      </c>
      <c r="E22" s="6" t="s">
        <v>29</v>
      </c>
      <c r="F22" s="6">
        <v>25</v>
      </c>
      <c r="G22" s="7">
        <v>13970</v>
      </c>
      <c r="H22" s="6">
        <f t="shared" si="0"/>
        <v>349250</v>
      </c>
    </row>
    <row r="23" spans="2:8" ht="31.5" x14ac:dyDescent="0.25">
      <c r="B23" s="6">
        <v>16</v>
      </c>
      <c r="C23" s="6" t="s">
        <v>37</v>
      </c>
      <c r="D23" s="6" t="s">
        <v>38</v>
      </c>
      <c r="E23" s="6" t="s">
        <v>22</v>
      </c>
      <c r="F23" s="6">
        <v>2000</v>
      </c>
      <c r="G23" s="7">
        <v>16.579999999999998</v>
      </c>
      <c r="H23" s="6">
        <f t="shared" si="0"/>
        <v>33160</v>
      </c>
    </row>
    <row r="24" spans="2:8" ht="220.5" x14ac:dyDescent="0.25">
      <c r="B24" s="6">
        <v>17</v>
      </c>
      <c r="C24" s="6" t="s">
        <v>51</v>
      </c>
      <c r="D24" s="6" t="s">
        <v>52</v>
      </c>
      <c r="E24" s="6" t="s">
        <v>53</v>
      </c>
      <c r="F24" s="6">
        <v>2945</v>
      </c>
      <c r="G24" s="7">
        <v>1495</v>
      </c>
      <c r="H24" s="6">
        <f t="shared" si="0"/>
        <v>4402775</v>
      </c>
    </row>
    <row r="25" spans="2:8" ht="15.75" x14ac:dyDescent="0.25">
      <c r="B25" s="16" t="s">
        <v>8</v>
      </c>
      <c r="C25" s="17"/>
      <c r="D25" s="17"/>
      <c r="E25" s="17"/>
      <c r="F25" s="17"/>
      <c r="G25" s="18"/>
      <c r="H25" s="8">
        <f>SUM(H8:H24)</f>
        <v>6876358</v>
      </c>
    </row>
    <row r="27" spans="2:8" ht="15.75" x14ac:dyDescent="0.25">
      <c r="B27" s="12" t="s">
        <v>9</v>
      </c>
      <c r="C27" s="12"/>
      <c r="D27" s="12"/>
      <c r="E27" s="12"/>
      <c r="F27" s="12"/>
      <c r="G27" s="12"/>
      <c r="H27" s="9"/>
    </row>
    <row r="28" spans="2:8" ht="15.75" x14ac:dyDescent="0.25">
      <c r="B28" s="12" t="s">
        <v>10</v>
      </c>
      <c r="C28" s="12"/>
      <c r="D28" s="12"/>
      <c r="E28" s="12"/>
      <c r="F28" s="12"/>
      <c r="G28" s="12"/>
      <c r="H28" s="12"/>
    </row>
    <row r="29" spans="2:8" ht="15.75" x14ac:dyDescent="0.25">
      <c r="B29" s="12" t="s">
        <v>57</v>
      </c>
      <c r="C29" s="12"/>
      <c r="D29" s="12"/>
      <c r="E29" s="12"/>
      <c r="F29" s="12"/>
      <c r="G29" s="12"/>
      <c r="H29" s="9"/>
    </row>
    <row r="30" spans="2:8" ht="15.75" x14ac:dyDescent="0.25">
      <c r="B30" s="13" t="s">
        <v>58</v>
      </c>
      <c r="C30" s="13"/>
      <c r="D30" s="13"/>
      <c r="E30" s="13"/>
      <c r="F30" s="13"/>
      <c r="G30" s="13"/>
      <c r="H30" s="9"/>
    </row>
    <row r="31" spans="2:8" ht="15.75" x14ac:dyDescent="0.25">
      <c r="B31" s="12" t="s">
        <v>11</v>
      </c>
      <c r="C31" s="12"/>
      <c r="D31" s="12"/>
      <c r="E31" s="12"/>
      <c r="F31" s="12"/>
      <c r="G31" s="12"/>
      <c r="H31" s="9"/>
    </row>
    <row r="32" spans="2:8" ht="15.75" x14ac:dyDescent="0.25">
      <c r="B32" s="11" t="s">
        <v>44</v>
      </c>
      <c r="C32" s="11"/>
      <c r="D32" s="11"/>
      <c r="E32" s="11"/>
      <c r="F32" s="11"/>
      <c r="G32" s="11"/>
    </row>
    <row r="33" spans="2:7" ht="24" customHeight="1" x14ac:dyDescent="0.25">
      <c r="B33" s="11" t="s">
        <v>45</v>
      </c>
      <c r="C33" s="11"/>
      <c r="D33" s="11"/>
      <c r="E33" s="11"/>
      <c r="F33" s="11"/>
      <c r="G33" s="11"/>
    </row>
    <row r="34" spans="2:7" ht="21.6" customHeight="1" x14ac:dyDescent="0.25">
      <c r="B34" s="11" t="s">
        <v>50</v>
      </c>
      <c r="C34" s="11"/>
      <c r="D34" s="11"/>
      <c r="E34" s="10"/>
      <c r="F34" s="10"/>
      <c r="G34" s="10"/>
    </row>
    <row r="35" spans="2:7" ht="21.6" customHeight="1" x14ac:dyDescent="0.25">
      <c r="B35" s="11" t="s">
        <v>46</v>
      </c>
      <c r="C35" s="11"/>
      <c r="D35" s="11"/>
      <c r="E35" s="11"/>
      <c r="F35" s="11"/>
      <c r="G35" s="11"/>
    </row>
    <row r="36" spans="2:7" ht="17.45" customHeight="1" x14ac:dyDescent="0.25">
      <c r="B36" s="11" t="s">
        <v>47</v>
      </c>
      <c r="C36" s="11"/>
      <c r="D36" s="11"/>
      <c r="E36" s="11"/>
      <c r="F36" s="11"/>
      <c r="G36" s="11"/>
    </row>
    <row r="37" spans="2:7" ht="19.149999999999999" customHeight="1" x14ac:dyDescent="0.25">
      <c r="B37" s="11" t="s">
        <v>48</v>
      </c>
      <c r="C37" s="11"/>
      <c r="D37" s="11"/>
      <c r="E37" s="11"/>
      <c r="F37" s="11"/>
      <c r="G37" s="11"/>
    </row>
    <row r="38" spans="2:7" ht="24" customHeight="1" x14ac:dyDescent="0.25">
      <c r="B38" s="11" t="s">
        <v>49</v>
      </c>
      <c r="C38" s="11"/>
      <c r="D38" s="11"/>
      <c r="E38" s="11"/>
      <c r="F38" s="11"/>
      <c r="G38" s="11"/>
    </row>
  </sheetData>
  <sortState ref="C8:H24">
    <sortCondition ref="C8"/>
  </sortState>
  <mergeCells count="16">
    <mergeCell ref="B29:G29"/>
    <mergeCell ref="B30:G30"/>
    <mergeCell ref="B31:G31"/>
    <mergeCell ref="B2:I2"/>
    <mergeCell ref="B3:I3"/>
    <mergeCell ref="B5:H5"/>
    <mergeCell ref="B25:G25"/>
    <mergeCell ref="B27:G27"/>
    <mergeCell ref="B28:H28"/>
    <mergeCell ref="B38:G38"/>
    <mergeCell ref="B37:G37"/>
    <mergeCell ref="B32:G32"/>
    <mergeCell ref="B33:G33"/>
    <mergeCell ref="B35:G35"/>
    <mergeCell ref="B36:G36"/>
    <mergeCell ref="B34:D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обявление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2024-02-26T10:36:00Z</dcterms:modified>
</cp:coreProperties>
</file>