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Объявления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9" i="2" l="1"/>
</calcChain>
</file>

<file path=xl/sharedStrings.xml><?xml version="1.0" encoding="utf-8"?>
<sst xmlns="http://schemas.openxmlformats.org/spreadsheetml/2006/main" count="124" uniqueCount="80">
  <si>
    <t>ОБЪЯВЛЕНИЕ</t>
  </si>
  <si>
    <t>Дополнительную информацию и справку можно получить по телефону: 8/7223/03-12-74(бухгалтерия).</t>
  </si>
  <si>
    <t>№ лота</t>
  </si>
  <si>
    <t>Номенклатура</t>
  </si>
  <si>
    <t>Ед. измерения</t>
  </si>
  <si>
    <t>Количество</t>
  </si>
  <si>
    <t>Цена</t>
  </si>
  <si>
    <t>Техническое описание</t>
  </si>
  <si>
    <t>Сумма</t>
  </si>
  <si>
    <t>ИТОГО</t>
  </si>
  <si>
    <t>Вакуумная система для забора венозной и капиллярной крови стерильная одноразового применения</t>
  </si>
  <si>
    <t>Пробирки вакуумные для забора капиллярной крови с капилляром для гематологических исследований ЭДТА К2 объем забираемой крови 0,5 мл</t>
  </si>
  <si>
    <t>шт</t>
  </si>
  <si>
    <t>Изготовлены из натурального латекса высокого качества; - Обеспечивают надежную барьерную защиту от микроорганизмов, нежелательных и опасных веществ; - Манжета с валиком облегчает надевание, препятствует скатыванию и обеспечивает лучшую фиксацию; - Вы</t>
  </si>
  <si>
    <t>Предназначены для оксигенотерапии в условиях стационара. Изготовлены из мягкого эластичного гибкого ПВХ, не содержит латекса. Носовая часть не содержит фталатов. Состоит из трубки длиной 1500, 2100, 3000 мм двумя носовыми трубками, наконечники которых вводятся в носовую полость, которая с одной стороны заканчивается стандартным коннектором, соответствующим международным стандартам для присоединения к источнику кислорода, с другой стороны образует петлю. Срок годности – 5 лет, стерильный, однократного применения.</t>
  </si>
  <si>
    <t>Канюля назальная кислородная, детский, размеры – XS.</t>
  </si>
  <si>
    <t>Канюля назальная кислородная, детский, размеры – S.</t>
  </si>
  <si>
    <t>Канюля назальная кислородная, детский, размеры – взрослый, размер - L</t>
  </si>
  <si>
    <t>Канюля/катетер внутривенный периферический Bioflokage® Budget c инъекционным клапаном, размерами: 14G.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</si>
  <si>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26G Стерилизован этилен оксидом Срок годности 5 лет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</si>
  <si>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размерами:,24G.Стерилизован этилен оксидом Срок годности 5 лет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</si>
  <si>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22G. Стерилизован этилен оксидом Срок годности 5 лет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</si>
  <si>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20G. Стерилизован этилен оксидом Срок годности 5 лет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</si>
  <si>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18G. Стерилизован этилен оксидом Срок годности 5 лет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</si>
  <si>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размерами:16G. Стерилизован этилен оксидом Срок годности 5 лет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</si>
  <si>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14G.Стерилизован этилен оксидом Срок годности 5 лет</t>
  </si>
  <si>
    <t>Мочеприемники могут фиксироваться на кровати, инвалидном кресле, стойке или на ноге. Обладают следующими характеристиками: - мешок мочеприемника оснащен специальным невозвратным клапаном, который предотвращает обратный ток мочи, значительно снижая риск развития восходящей инфекции; - устойчивая к перегибам дренажная трубка позволяет разместить мочеприемник удобно; - уплотнительные кольца для крепления мешка фиксируют мочеприемник в вертикальном положении; - сливной клапан легко открыть или закрыть одной рукой, даже пациентам с ограниченной подвижностью рук; - универсальный переходник позволяет надежно подключиться к катетеру; - на передней стенке мочеприемника нанесены линии градуировки, по которым легко определить объем мочи в мешке; - эластичный ремешок для крепления (для ножного типа) представляет собой эластичную ленту, продетую через уплотнительные кольца с обеих сторон края пакета, и двух пуговиц на каждом ремешке для фиксации ремешка на ноге. Срок годности 5 лет. Не применять после истечения срока годности. Стерилизация этилен оксидом.</t>
  </si>
  <si>
    <t>Система для вливания инфузионных растворов состоит из: иглы, защитного колпачка для иглы, адаптера для иглы, инъекционного участка для дополнительных инъекций, трубки, роликового зажима, регулирующего скорость потока, капельной камеры, фильтра жидкости, прокалывающего устройства с встроенным воздушным клапаном и воздушным фильтром. Стерилизована этилен оксидом. Срок годности: 5лет.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</si>
  <si>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</si>
  <si>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</si>
  <si>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Пакет А размер 500*600</t>
  </si>
  <si>
    <t>Пакет Б размер 500*600</t>
  </si>
  <si>
    <t>Пакет В размер 500*600</t>
  </si>
  <si>
    <t>Бандаж паховый суспензорий для яичек одноразовый</t>
  </si>
  <si>
    <t>Термоиндикатор 132</t>
  </si>
  <si>
    <t>Термоиндикатор 120</t>
  </si>
  <si>
    <t xml:space="preserve"> Термоиндикатор 180</t>
  </si>
  <si>
    <t>Шприц ЖАННЭ</t>
  </si>
  <si>
    <t>Кружка Эсмарха одноразовый</t>
  </si>
  <si>
    <t>ЭКГ лента 110х25х12</t>
  </si>
  <si>
    <t>10 января 2024 г.</t>
  </si>
  <si>
    <t>Пакет одноразовый двухслойный для сбора, хранения и утилизации медицинских отходов. Пакет состоит из двух слоев: внешний слой полиэтилен высокого давления 30%; внутренний слой полиэтилен низкого давления 70%. Цвет соответствует цветовой кодировке отходов класса А. Спаечный шов располагается по ширине пакета, боковой шов отсутствует. Ширина шва 1,5 мм. Прочность сварного шва при разрыве составляет не менее 70% от прочности пленки. На пакете располагается информационное окно содержащее следующую информацию: класс отходов, название ЛПУ, дата выброса отходов, ФИО ответственного лица за выброс отходов. Информационное окно располагается по центру пакета и наносится флексографическим способом печати.</t>
  </si>
  <si>
    <t>Пакет одноразовый двухслойный для сбора, хранения и утилизации медицинских отходов. Пакет состоит из двух слоев: внешний слой полиэтилен высокого давления 30%; внутренний слой полиэтилен низкого давления 70%. Цвет соответствует цветовой кодировке отходов класса  Б. Спаечный шов располагается по ширине пакета, боковой шов отсутствует. Ширина шва 1,5 мм. Прочность сварного шва при разрыве составляет не менее 70% от прочности пленки. На пакете располагается информационное окно содержащее следующую информацию: класс отходов, название ЛПУ, дата выброса отходов, ФИО ответственного лица за выброс отходов. Информационное окно располагается по центру пакета и наносится флексографическим способом печати.</t>
  </si>
  <si>
    <t>Пакет одноразовый двухслойный для сбора, хранения и утилизации медицинских отходов. Пакет состоит из двух слоев: внешний слой полиэтилен высокого давления 30%; внутренний слой полиэтилен низкого давления 70%. Цвет соответствует цветовой кодировке отходов класса  В. Спаечный шов располагается по ширине пакета, боковой шов отсутствует. Ширина шва 1,5 мм. Прочность сварного шва при разрыве составляет не менее 70% от прочности пленки. На пакете располагается информационное окно содержащее следующую информацию: класс отходов, название ЛПУ, дата выброса отходов, ФИО ответственного лица за выброс отходов. Информационное окно располагается по центру пакета и наносится флексографическим способом печати.</t>
  </si>
  <si>
    <t>Выполнен в виде трикотажного мешочка, прикрепленного к эластичному поясу.Эластичный пояс регулируется по длине (для обхвата талии от 70 до 130 см).Состав: 45% хлопок, 30% полиамид, 20% латекс, 5% полиэстер</t>
  </si>
  <si>
    <t>для оперативного визуального контроля соблюдения критических переменных паровой стерилизации – температуры стерилизации, времени стерилизационной выдержки и наличия насыщенного водяного пара – в камере паровых стерилизаторов с удалением воздуха методом продувки паром.</t>
  </si>
  <si>
    <t>Санитарно-гигиеническое приспособление, представляющее собой пластиковую емкость (кружку), оснащенную гибкой отводной трубкой. Применяется для промывания кишечника, а также для влагалищных спринцеваний.Изделия из резины, кроме твердой резины (эбонита), гигиенические или фармацевтические прочие</t>
  </si>
  <si>
    <t>1. Ширина ленты - 110 мм 2. Длина ленты в рулоне - 25 м 3. Внутренний диаметр втулки - 12 мм 4. Цвет сетки - розовый 5. Намотка - сеткой наружу рулона 6. Основа - термобумага 7. Толщина бумаги - 60 мкм 8. Плотность бумаги - 55 гр/м2</t>
  </si>
  <si>
    <t>Dата медицинская гигроскопическая хирургическая хлопковая нестерильная Упаковка: ветошь, пленка 50 кг  Упаковка: ветошь, пленка 50 кг</t>
  </si>
  <si>
    <t>Вата</t>
  </si>
  <si>
    <t>Вата медицинская гигроскопическая хирургическая хлопковая нестерильная Упаковка: ветошь, пленка 50 кг  Упаковка: ветошь, пленка 50 кг</t>
  </si>
  <si>
    <t>кг</t>
  </si>
  <si>
    <t>Лейкопластырь медицинский на шелковой основе</t>
  </si>
  <si>
    <t xml:space="preserve"> Производится на основе шелковой ткани, покрытой медицинским термоклеем размерами 2,5смх10м.</t>
  </si>
  <si>
    <t>Одноразовые стерильные вакуумные пробирки для забора и хранения венозной крови, плазмы крови, сыворотки крови, объемом</t>
  </si>
  <si>
    <t>Одноразовые стерильные вакуумные пробирки для забора и хранения венозной крови, плазмы крови, сыворотки крови, объемом от 1 мл до 9 мл</t>
  </si>
  <si>
    <t>Перчатки медицинские смотровые из натурального латекса, неопудренные, гипоаллергенные, нестерильные, текстурированные, размерами M</t>
  </si>
  <si>
    <t>Канюля/катетер внутривенный периферический c инъекционным клапаном, размерами:16G.</t>
  </si>
  <si>
    <t>Канюля/катетер внутривенный периферический c инъекционным клапаном, размерами: 18G.</t>
  </si>
  <si>
    <t>Канюля/катетер внутривенный периферический c инъекционным клапаном, размерами:20G.</t>
  </si>
  <si>
    <t>Канюля/катетер внутривенный периферический c инъекционным клапаном, размерами: 22G.</t>
  </si>
  <si>
    <t>Канюля/катетер внутривенный периферический c инъекционным клапаном, размерами:24G.</t>
  </si>
  <si>
    <t>Канюля/катетер внутривенный периферический c инъекционным клапаном, размерами: 26G.</t>
  </si>
  <si>
    <t>Мочеприемник стерильный однократного применения, различных вариантов исполнения 1000 мл</t>
  </si>
  <si>
    <t>Мочеприемник стерильный однократного применения, различных вариантов исполнения 2000 мл</t>
  </si>
  <si>
    <t>Система для вливания инфузионных растворов с иглой размером:19G (1.1 х 38мм),20G (0.9 х 38мм), 21G (0.8х 38мм), 22G (0.7 х 38мм), 23G (0.6 х 38мм), стерильная, однократного применения</t>
  </si>
  <si>
    <t>Шприц инъекционный трехкомпонентный стерильный однократного применения объемами: 10мл с иглой 21Gx1 1/2</t>
  </si>
  <si>
    <t>Шприц инъекционный трехкомпонентный стерильный однократного применения объемами: 5мл; с иглами 22Gx11/2</t>
  </si>
  <si>
    <t>Шприц инъекционный трехкомпонентный стерильный однократного применения объемами: 20мл; с иглами 20Gx11/2"</t>
  </si>
  <si>
    <t>приц инъекционный трехкомпонентный стерильный однократного применения объемами: 2мл; с иглами 23Gx1</t>
  </si>
  <si>
    <t>Шприц инъекционный трехкомпонентный стерильный однократного применения объемами: 50мл; с иглами 18Gx11/2"</t>
  </si>
  <si>
    <t>Одноразовые стерильные вакуумные пробирки для забора и хранения венозной крови, плазмы крови, сыворотки крови, с К3 ЭДТА (трехкалиевая соль) для гематологических исследований, с фиолетовой крышкой 2мл</t>
  </si>
  <si>
    <t>Одноразовые стерильные вакуумные пробирки для забора и хранения венозной крови, плазмы крови, сыворотки крови, с активатором свертывания и гелем для разделения сыворотки, с желтой крышкой 5мл</t>
  </si>
  <si>
    <t>Одноразовые стерильные вакуумные пробирки для забора и хранения венозной крови, плазмы крови, сыворотки крови, с натрия цитратом 3,2% (1:9) для исследования системы гемостаза, со светло-голубой крышкой, 2 мл</t>
  </si>
  <si>
    <t>Одноразовые стерильные вакуумные пробирки для забора и хранения венозной крови, плазмы крови, сыворотки крови, с активатором свертывания, с красной крышкой 2 мл</t>
  </si>
  <si>
    <r>
      <t>КГП на ПХВ «Многопрофильная центральная районная больница Урджарского района» УЗ ОА, находящееся по адресу: РК, ОА, Урджарский район, с. Урджар, ул. Семушкина 1 б, на основании Постановления Правительства Республики Казахстан от 7 июня 2023 года №110</t>
    </r>
    <r>
      <rPr>
        <sz val="14"/>
        <rFont val="Calibri"/>
        <family val="2"/>
        <charset val="204"/>
        <scheme val="minor"/>
      </rPr>
      <t xml:space="preserve"> </t>
    </r>
    <r>
      <rPr>
        <sz val="14"/>
        <rFont val="Times New Roman"/>
        <family val="1"/>
        <charset val="204"/>
      </rPr>
      <t>"Об утверждении Правил организации и проведения закупа лекарственных средств и изделий медицинского назначение" объявляет о проведении закупа способом запроса ценовых предложений по следующим лотам:</t>
    </r>
  </si>
  <si>
    <r>
      <t>Товар должен быть доставлен:</t>
    </r>
    <r>
      <rPr>
        <sz val="14"/>
        <rFont val="Times New Roman"/>
        <family val="1"/>
        <charset val="204"/>
      </rPr>
      <t xml:space="preserve"> РК, ОА, Урджарский район, с. Урджар, ул. Семушкина 1 б.</t>
    </r>
  </si>
  <si>
    <r>
      <t>Место предоставления (приема) документов:</t>
    </r>
    <r>
      <rPr>
        <sz val="14"/>
        <rFont val="Times New Roman"/>
        <family val="1"/>
        <charset val="204"/>
      </rPr>
      <t xml:space="preserve"> РК, ОА, Урджарский район, с.Урджар, ул.Семушкина 1б, кабинет 300 (Приемная). </t>
    </r>
  </si>
  <si>
    <r>
      <t xml:space="preserve">Окончательный срок подачи ценовых предложений: </t>
    </r>
    <r>
      <rPr>
        <sz val="14"/>
        <rFont val="Times New Roman"/>
        <family val="1"/>
        <charset val="204"/>
      </rPr>
      <t xml:space="preserve">до 11 часов 00 минут «17» января 2024 года. </t>
    </r>
  </si>
  <si>
    <r>
      <t xml:space="preserve">Конверты c ценовыми предложениями будут вскрываться: </t>
    </r>
    <r>
      <rPr>
        <sz val="14"/>
        <rFont val="Times New Roman"/>
        <family val="1"/>
        <charset val="204"/>
      </rPr>
      <t xml:space="preserve">в 16 часов 00 минут «17» января 2024 года.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</si>
</sst>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92D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7" fillId="0" borderId="0" xfId="0" applyFont="1"/>
    <xf numFmtId="0" fontId="8" fillId="2" borderId="0" xfId="0" applyFont="1" applyFill="1"/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8" fillId="0" borderId="0" xfId="0" applyFont="1"/>
    <xf numFmtId="0" fontId="3" fillId="2" borderId="0" xfId="0" applyFont="1" applyFill="1"/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51"/>
  <sheetViews>
    <sheetView tabSelected="1" zoomScale="90" zoomScaleNormal="90" zoomScaleSheetLayoutView="110" workbookViewId="0">
      <selection activeCell="B51" sqref="B1:H51"/>
    </sheetView>
  </sheetViews>
  <sheetFormatPr defaultRowHeight="18.75" x14ac:dyDescent="0.3"/>
  <cols>
    <col min="1" max="1" width="9.140625" style="3" customWidth="1"/>
    <col min="2" max="2" width="9.140625" style="6"/>
    <col min="3" max="3" width="38.140625" style="5" customWidth="1"/>
    <col min="4" max="4" width="65" style="5" customWidth="1"/>
    <col min="5" max="5" width="11" style="6" customWidth="1"/>
    <col min="6" max="6" width="12" style="6" customWidth="1"/>
    <col min="7" max="7" width="9.42578125" style="6" customWidth="1"/>
    <col min="8" max="8" width="15.85546875" style="6" customWidth="1"/>
    <col min="9" max="11" width="9.140625" style="2"/>
    <col min="12" max="16384" width="9.140625" style="3"/>
  </cols>
  <sheetData>
    <row r="3" spans="1:26" ht="15" customHeight="1" x14ac:dyDescent="0.3">
      <c r="A3" s="1"/>
      <c r="B3" s="24" t="s">
        <v>0</v>
      </c>
      <c r="C3" s="24"/>
      <c r="D3" s="24"/>
      <c r="E3" s="24"/>
      <c r="F3" s="24"/>
      <c r="G3" s="24"/>
      <c r="H3" s="24"/>
    </row>
    <row r="4" spans="1:26" ht="15" customHeight="1" x14ac:dyDescent="0.3">
      <c r="A4" s="1"/>
      <c r="B4" s="24" t="s">
        <v>40</v>
      </c>
      <c r="C4" s="24"/>
      <c r="D4" s="24"/>
      <c r="E4" s="24"/>
      <c r="F4" s="24"/>
      <c r="G4" s="24"/>
      <c r="H4" s="24"/>
    </row>
    <row r="5" spans="1:26" ht="15.6" customHeight="1" x14ac:dyDescent="0.3">
      <c r="B5" s="4"/>
    </row>
    <row r="6" spans="1:26" ht="83.25" customHeight="1" x14ac:dyDescent="0.3">
      <c r="B6" s="25" t="s">
        <v>75</v>
      </c>
      <c r="C6" s="25"/>
      <c r="D6" s="25"/>
      <c r="E6" s="25"/>
      <c r="F6" s="25"/>
      <c r="G6" s="25"/>
      <c r="H6" s="25"/>
    </row>
    <row r="7" spans="1:26" ht="10.5" customHeight="1" x14ac:dyDescent="0.3">
      <c r="B7" s="7"/>
      <c r="C7" s="7"/>
      <c r="D7" s="7"/>
      <c r="E7" s="7"/>
      <c r="F7" s="7"/>
      <c r="G7" s="8"/>
    </row>
    <row r="8" spans="1:26" ht="30" customHeight="1" x14ac:dyDescent="0.3">
      <c r="B8" s="9" t="s">
        <v>2</v>
      </c>
      <c r="C8" s="10" t="s">
        <v>3</v>
      </c>
      <c r="D8" s="10" t="s">
        <v>7</v>
      </c>
      <c r="E8" s="10" t="s">
        <v>4</v>
      </c>
      <c r="F8" s="10" t="s">
        <v>5</v>
      </c>
      <c r="G8" s="9" t="s">
        <v>6</v>
      </c>
      <c r="H8" s="9" t="s">
        <v>8</v>
      </c>
    </row>
    <row r="9" spans="1:26" ht="57.75" customHeight="1" x14ac:dyDescent="0.3">
      <c r="B9" s="9">
        <v>1</v>
      </c>
      <c r="C9" s="10" t="s">
        <v>10</v>
      </c>
      <c r="D9" s="10" t="s">
        <v>11</v>
      </c>
      <c r="E9" s="10" t="s">
        <v>12</v>
      </c>
      <c r="F9" s="11">
        <v>9600</v>
      </c>
      <c r="G9" s="10">
        <v>66.97</v>
      </c>
      <c r="H9" s="9">
        <f>F9*G9</f>
        <v>642912</v>
      </c>
      <c r="O9" s="12"/>
    </row>
    <row r="10" spans="1:26" ht="64.5" customHeight="1" x14ac:dyDescent="0.3">
      <c r="B10" s="9">
        <v>2</v>
      </c>
      <c r="C10" s="10" t="s">
        <v>54</v>
      </c>
      <c r="D10" s="10" t="s">
        <v>71</v>
      </c>
      <c r="E10" s="10" t="s">
        <v>12</v>
      </c>
      <c r="F10" s="10">
        <v>21600</v>
      </c>
      <c r="G10" s="9">
        <v>75.56</v>
      </c>
      <c r="H10" s="9">
        <f t="shared" ref="H10:H44" si="0">F10*G10</f>
        <v>1632096</v>
      </c>
    </row>
    <row r="11" spans="1:26" ht="78.75" customHeight="1" x14ac:dyDescent="0.3">
      <c r="B11" s="9">
        <v>3</v>
      </c>
      <c r="C11" s="10" t="s">
        <v>55</v>
      </c>
      <c r="D11" s="10" t="s">
        <v>72</v>
      </c>
      <c r="E11" s="10" t="s">
        <v>12</v>
      </c>
      <c r="F11" s="10">
        <v>14400</v>
      </c>
      <c r="G11" s="9">
        <v>91.7</v>
      </c>
      <c r="H11" s="9">
        <f t="shared" si="0"/>
        <v>1320480</v>
      </c>
    </row>
    <row r="12" spans="1:26" ht="78.75" customHeight="1" x14ac:dyDescent="0.3">
      <c r="B12" s="9">
        <v>4</v>
      </c>
      <c r="C12" s="10" t="s">
        <v>55</v>
      </c>
      <c r="D12" s="10" t="s">
        <v>73</v>
      </c>
      <c r="E12" s="10" t="s">
        <v>12</v>
      </c>
      <c r="F12" s="10">
        <v>7200</v>
      </c>
      <c r="G12" s="9">
        <v>92.17</v>
      </c>
      <c r="H12" s="9">
        <f t="shared" si="0"/>
        <v>663624</v>
      </c>
    </row>
    <row r="13" spans="1:26" ht="81" customHeight="1" x14ac:dyDescent="0.3">
      <c r="B13" s="9">
        <v>5</v>
      </c>
      <c r="C13" s="10" t="s">
        <v>55</v>
      </c>
      <c r="D13" s="10" t="s">
        <v>74</v>
      </c>
      <c r="E13" s="10" t="s">
        <v>12</v>
      </c>
      <c r="F13" s="10">
        <v>22500</v>
      </c>
      <c r="G13" s="9">
        <v>90</v>
      </c>
      <c r="H13" s="9">
        <f t="shared" si="0"/>
        <v>2025000</v>
      </c>
    </row>
    <row r="14" spans="1:26" s="13" customFormat="1" ht="75.75" customHeight="1" x14ac:dyDescent="0.3">
      <c r="B14" s="14">
        <v>6</v>
      </c>
      <c r="C14" s="15" t="s">
        <v>56</v>
      </c>
      <c r="D14" s="15" t="s">
        <v>13</v>
      </c>
      <c r="E14" s="15" t="s">
        <v>12</v>
      </c>
      <c r="F14" s="15">
        <v>89000</v>
      </c>
      <c r="G14" s="14">
        <v>82.2</v>
      </c>
      <c r="H14" s="9">
        <f t="shared" si="0"/>
        <v>7315800</v>
      </c>
      <c r="I14" s="16"/>
      <c r="K14" s="16"/>
      <c r="Z14" s="16"/>
    </row>
    <row r="15" spans="1:26" ht="153" customHeight="1" x14ac:dyDescent="0.3">
      <c r="B15" s="9">
        <v>7</v>
      </c>
      <c r="C15" s="10" t="s">
        <v>17</v>
      </c>
      <c r="D15" s="10" t="s">
        <v>14</v>
      </c>
      <c r="E15" s="10" t="s">
        <v>12</v>
      </c>
      <c r="F15" s="10">
        <v>1400</v>
      </c>
      <c r="G15" s="9">
        <v>923.55</v>
      </c>
      <c r="H15" s="9">
        <f t="shared" si="0"/>
        <v>1292970</v>
      </c>
    </row>
    <row r="16" spans="1:26" ht="147" customHeight="1" x14ac:dyDescent="0.3">
      <c r="B16" s="9">
        <v>8</v>
      </c>
      <c r="C16" s="10" t="s">
        <v>16</v>
      </c>
      <c r="D16" s="10" t="s">
        <v>14</v>
      </c>
      <c r="E16" s="10" t="s">
        <v>12</v>
      </c>
      <c r="F16" s="10">
        <v>600</v>
      </c>
      <c r="G16" s="9">
        <v>923.55</v>
      </c>
      <c r="H16" s="9">
        <f t="shared" si="0"/>
        <v>554130</v>
      </c>
    </row>
    <row r="17" spans="2:11" ht="151.5" customHeight="1" x14ac:dyDescent="0.3">
      <c r="B17" s="9">
        <v>9</v>
      </c>
      <c r="C17" s="10" t="s">
        <v>15</v>
      </c>
      <c r="D17" s="10" t="s">
        <v>14</v>
      </c>
      <c r="E17" s="10" t="s">
        <v>12</v>
      </c>
      <c r="F17" s="10">
        <v>250</v>
      </c>
      <c r="G17" s="9">
        <v>923.55</v>
      </c>
      <c r="H17" s="9">
        <f t="shared" si="0"/>
        <v>230887.5</v>
      </c>
    </row>
    <row r="18" spans="2:11" ht="69.75" customHeight="1" x14ac:dyDescent="0.3">
      <c r="B18" s="9">
        <v>10</v>
      </c>
      <c r="C18" s="10" t="s">
        <v>18</v>
      </c>
      <c r="D18" s="10" t="s">
        <v>25</v>
      </c>
      <c r="E18" s="9" t="s">
        <v>12</v>
      </c>
      <c r="F18" s="10">
        <v>400</v>
      </c>
      <c r="G18" s="9">
        <v>92.3</v>
      </c>
      <c r="H18" s="9">
        <f t="shared" si="0"/>
        <v>36920</v>
      </c>
    </row>
    <row r="19" spans="2:11" ht="73.5" customHeight="1" x14ac:dyDescent="0.3">
      <c r="B19" s="9">
        <v>11</v>
      </c>
      <c r="C19" s="10" t="s">
        <v>57</v>
      </c>
      <c r="D19" s="10" t="s">
        <v>24</v>
      </c>
      <c r="E19" s="9" t="s">
        <v>12</v>
      </c>
      <c r="F19" s="10">
        <v>400</v>
      </c>
      <c r="G19" s="9">
        <v>92.3</v>
      </c>
      <c r="H19" s="9">
        <f t="shared" si="0"/>
        <v>36920</v>
      </c>
    </row>
    <row r="20" spans="2:11" s="18" customFormat="1" ht="72.75" customHeight="1" x14ac:dyDescent="0.3">
      <c r="B20" s="9">
        <v>12</v>
      </c>
      <c r="C20" s="10" t="s">
        <v>58</v>
      </c>
      <c r="D20" s="10" t="s">
        <v>23</v>
      </c>
      <c r="E20" s="10" t="s">
        <v>12</v>
      </c>
      <c r="F20" s="10">
        <v>800</v>
      </c>
      <c r="G20" s="9">
        <v>92.3</v>
      </c>
      <c r="H20" s="9">
        <f t="shared" si="0"/>
        <v>73840</v>
      </c>
      <c r="I20" s="17"/>
      <c r="J20" s="17"/>
      <c r="K20" s="17"/>
    </row>
    <row r="21" spans="2:11" ht="69" customHeight="1" x14ac:dyDescent="0.3">
      <c r="B21" s="9">
        <v>13</v>
      </c>
      <c r="C21" s="10" t="s">
        <v>59</v>
      </c>
      <c r="D21" s="10" t="s">
        <v>22</v>
      </c>
      <c r="E21" s="9" t="s">
        <v>12</v>
      </c>
      <c r="F21" s="10">
        <v>1700</v>
      </c>
      <c r="G21" s="9">
        <v>92.3</v>
      </c>
      <c r="H21" s="9">
        <f t="shared" si="0"/>
        <v>156910</v>
      </c>
    </row>
    <row r="22" spans="2:11" ht="69" customHeight="1" x14ac:dyDescent="0.3">
      <c r="B22" s="9">
        <v>14</v>
      </c>
      <c r="C22" s="10" t="s">
        <v>60</v>
      </c>
      <c r="D22" s="10" t="s">
        <v>21</v>
      </c>
      <c r="E22" s="9" t="s">
        <v>12</v>
      </c>
      <c r="F22" s="10">
        <v>2200</v>
      </c>
      <c r="G22" s="9">
        <v>92.3</v>
      </c>
      <c r="H22" s="9">
        <f t="shared" si="0"/>
        <v>203060</v>
      </c>
    </row>
    <row r="23" spans="2:11" ht="66.75" customHeight="1" x14ac:dyDescent="0.3">
      <c r="B23" s="9">
        <v>15</v>
      </c>
      <c r="C23" s="10" t="s">
        <v>61</v>
      </c>
      <c r="D23" s="10" t="s">
        <v>20</v>
      </c>
      <c r="E23" s="9" t="s">
        <v>12</v>
      </c>
      <c r="F23" s="10">
        <v>2200</v>
      </c>
      <c r="G23" s="9">
        <v>92.3</v>
      </c>
      <c r="H23" s="9">
        <f t="shared" si="0"/>
        <v>203060</v>
      </c>
    </row>
    <row r="24" spans="2:11" ht="62.25" customHeight="1" x14ac:dyDescent="0.3">
      <c r="B24" s="9">
        <v>16</v>
      </c>
      <c r="C24" s="10" t="s">
        <v>62</v>
      </c>
      <c r="D24" s="10" t="s">
        <v>19</v>
      </c>
      <c r="E24" s="9" t="s">
        <v>12</v>
      </c>
      <c r="F24" s="10">
        <v>800</v>
      </c>
      <c r="G24" s="9">
        <v>92.3</v>
      </c>
      <c r="H24" s="9">
        <f t="shared" si="0"/>
        <v>73840</v>
      </c>
    </row>
    <row r="25" spans="2:11" ht="290.45" customHeight="1" x14ac:dyDescent="0.3">
      <c r="B25" s="9">
        <v>17</v>
      </c>
      <c r="C25" s="10" t="s">
        <v>63</v>
      </c>
      <c r="D25" s="10" t="s">
        <v>26</v>
      </c>
      <c r="E25" s="9" t="s">
        <v>12</v>
      </c>
      <c r="F25" s="10">
        <v>1000</v>
      </c>
      <c r="G25" s="9">
        <v>348.81</v>
      </c>
      <c r="H25" s="9">
        <f t="shared" si="0"/>
        <v>348810</v>
      </c>
    </row>
    <row r="26" spans="2:11" ht="297.60000000000002" customHeight="1" x14ac:dyDescent="0.3">
      <c r="B26" s="9">
        <v>18</v>
      </c>
      <c r="C26" s="10" t="s">
        <v>64</v>
      </c>
      <c r="D26" s="10" t="s">
        <v>26</v>
      </c>
      <c r="E26" s="9" t="s">
        <v>12</v>
      </c>
      <c r="F26" s="10">
        <v>500</v>
      </c>
      <c r="G26" s="9">
        <v>348.81</v>
      </c>
      <c r="H26" s="9">
        <f t="shared" si="0"/>
        <v>174405</v>
      </c>
    </row>
    <row r="27" spans="2:11" ht="117.6" customHeight="1" x14ac:dyDescent="0.3">
      <c r="B27" s="9">
        <v>19</v>
      </c>
      <c r="C27" s="10" t="s">
        <v>65</v>
      </c>
      <c r="D27" s="10" t="s">
        <v>27</v>
      </c>
      <c r="E27" s="9" t="s">
        <v>12</v>
      </c>
      <c r="F27" s="10">
        <v>28000</v>
      </c>
      <c r="G27" s="11">
        <v>50.41</v>
      </c>
      <c r="H27" s="9">
        <f t="shared" si="0"/>
        <v>1411480</v>
      </c>
    </row>
    <row r="28" spans="2:11" ht="93.75" x14ac:dyDescent="0.3">
      <c r="B28" s="9">
        <v>20</v>
      </c>
      <c r="C28" s="10" t="s">
        <v>66</v>
      </c>
      <c r="D28" s="10" t="s">
        <v>28</v>
      </c>
      <c r="E28" s="9" t="s">
        <v>12</v>
      </c>
      <c r="F28" s="10">
        <v>56000</v>
      </c>
      <c r="G28" s="11">
        <v>24.71</v>
      </c>
      <c r="H28" s="9">
        <f t="shared" si="0"/>
        <v>1383760</v>
      </c>
    </row>
    <row r="29" spans="2:11" ht="66" customHeight="1" x14ac:dyDescent="0.3">
      <c r="B29" s="9">
        <v>21</v>
      </c>
      <c r="C29" s="10" t="s">
        <v>67</v>
      </c>
      <c r="D29" s="10" t="s">
        <v>28</v>
      </c>
      <c r="E29" s="9" t="s">
        <v>12</v>
      </c>
      <c r="F29" s="10">
        <v>90000</v>
      </c>
      <c r="G29" s="11">
        <v>15.5</v>
      </c>
      <c r="H29" s="9">
        <f t="shared" si="0"/>
        <v>1395000</v>
      </c>
    </row>
    <row r="30" spans="2:11" ht="70.150000000000006" customHeight="1" x14ac:dyDescent="0.3">
      <c r="B30" s="9">
        <v>22</v>
      </c>
      <c r="C30" s="10" t="s">
        <v>68</v>
      </c>
      <c r="D30" s="10" t="s">
        <v>28</v>
      </c>
      <c r="E30" s="9" t="s">
        <v>12</v>
      </c>
      <c r="F30" s="10">
        <v>8000</v>
      </c>
      <c r="G30" s="11">
        <v>31.08</v>
      </c>
      <c r="H30" s="9">
        <f t="shared" si="0"/>
        <v>248640</v>
      </c>
    </row>
    <row r="31" spans="2:11" ht="71.45" customHeight="1" x14ac:dyDescent="0.3">
      <c r="B31" s="9">
        <v>23</v>
      </c>
      <c r="C31" s="10" t="s">
        <v>69</v>
      </c>
      <c r="D31" s="10" t="s">
        <v>28</v>
      </c>
      <c r="E31" s="9" t="s">
        <v>12</v>
      </c>
      <c r="F31" s="10">
        <v>30000</v>
      </c>
      <c r="G31" s="11">
        <v>15.84</v>
      </c>
      <c r="H31" s="9">
        <f t="shared" si="0"/>
        <v>475200</v>
      </c>
    </row>
    <row r="32" spans="2:11" ht="69.599999999999994" customHeight="1" x14ac:dyDescent="0.3">
      <c r="B32" s="9">
        <v>24</v>
      </c>
      <c r="C32" s="10" t="s">
        <v>70</v>
      </c>
      <c r="D32" s="10" t="s">
        <v>29</v>
      </c>
      <c r="E32" s="9" t="s">
        <v>12</v>
      </c>
      <c r="F32" s="9">
        <v>1500</v>
      </c>
      <c r="G32" s="11">
        <v>83.36</v>
      </c>
      <c r="H32" s="9">
        <f t="shared" si="0"/>
        <v>125040</v>
      </c>
    </row>
    <row r="33" spans="2:14" s="13" customFormat="1" ht="188.25" customHeight="1" x14ac:dyDescent="0.3">
      <c r="B33" s="14">
        <v>25</v>
      </c>
      <c r="C33" s="15" t="s">
        <v>30</v>
      </c>
      <c r="D33" s="15" t="s">
        <v>41</v>
      </c>
      <c r="E33" s="14" t="s">
        <v>12</v>
      </c>
      <c r="F33" s="19">
        <v>15000</v>
      </c>
      <c r="G33" s="14">
        <v>62</v>
      </c>
      <c r="H33" s="9">
        <f t="shared" si="0"/>
        <v>930000</v>
      </c>
      <c r="I33" s="16"/>
      <c r="J33" s="16"/>
      <c r="K33" s="16"/>
    </row>
    <row r="34" spans="2:14" s="13" customFormat="1" ht="186" customHeight="1" x14ac:dyDescent="0.3">
      <c r="B34" s="14">
        <v>26</v>
      </c>
      <c r="C34" s="15" t="s">
        <v>31</v>
      </c>
      <c r="D34" s="15" t="s">
        <v>42</v>
      </c>
      <c r="E34" s="14" t="s">
        <v>12</v>
      </c>
      <c r="F34" s="19">
        <v>15000</v>
      </c>
      <c r="G34" s="14">
        <v>62</v>
      </c>
      <c r="H34" s="9">
        <f t="shared" si="0"/>
        <v>930000</v>
      </c>
      <c r="I34" s="16"/>
      <c r="J34" s="16"/>
      <c r="K34" s="16"/>
    </row>
    <row r="35" spans="2:14" s="13" customFormat="1" ht="200.45" customHeight="1" x14ac:dyDescent="0.3">
      <c r="B35" s="14">
        <v>27</v>
      </c>
      <c r="C35" s="15" t="s">
        <v>32</v>
      </c>
      <c r="D35" s="15" t="s">
        <v>43</v>
      </c>
      <c r="E35" s="14" t="s">
        <v>12</v>
      </c>
      <c r="F35" s="19">
        <v>4000</v>
      </c>
      <c r="G35" s="14">
        <v>62</v>
      </c>
      <c r="H35" s="9">
        <f t="shared" si="0"/>
        <v>248000</v>
      </c>
      <c r="I35" s="16"/>
      <c r="J35" s="16"/>
      <c r="K35" s="16"/>
      <c r="N35" s="16">
        <v>60</v>
      </c>
    </row>
    <row r="36" spans="2:14" s="2" customFormat="1" ht="96" customHeight="1" x14ac:dyDescent="0.3">
      <c r="B36" s="9">
        <v>28</v>
      </c>
      <c r="C36" s="10" t="s">
        <v>33</v>
      </c>
      <c r="D36" s="10" t="s">
        <v>44</v>
      </c>
      <c r="E36" s="9" t="s">
        <v>12</v>
      </c>
      <c r="F36" s="9">
        <v>10</v>
      </c>
      <c r="G36" s="9">
        <v>25000</v>
      </c>
      <c r="H36" s="9">
        <f t="shared" si="0"/>
        <v>250000</v>
      </c>
    </row>
    <row r="37" spans="2:14" s="13" customFormat="1" ht="86.45" customHeight="1" x14ac:dyDescent="0.3">
      <c r="B37" s="14">
        <v>29</v>
      </c>
      <c r="C37" s="15" t="s">
        <v>34</v>
      </c>
      <c r="D37" s="15" t="s">
        <v>45</v>
      </c>
      <c r="E37" s="14" t="s">
        <v>12</v>
      </c>
      <c r="F37" s="14">
        <v>20000</v>
      </c>
      <c r="G37" s="14">
        <v>9.9</v>
      </c>
      <c r="H37" s="9">
        <f t="shared" si="0"/>
        <v>198000</v>
      </c>
      <c r="I37" s="16"/>
      <c r="J37" s="16"/>
      <c r="K37" s="16"/>
    </row>
    <row r="38" spans="2:14" s="13" customFormat="1" ht="82.5" customHeight="1" x14ac:dyDescent="0.3">
      <c r="B38" s="14">
        <v>30</v>
      </c>
      <c r="C38" s="15" t="s">
        <v>35</v>
      </c>
      <c r="D38" s="15" t="s">
        <v>45</v>
      </c>
      <c r="E38" s="14" t="s">
        <v>12</v>
      </c>
      <c r="F38" s="14">
        <v>2000</v>
      </c>
      <c r="G38" s="14">
        <v>9.9</v>
      </c>
      <c r="H38" s="9">
        <f t="shared" si="0"/>
        <v>19800</v>
      </c>
      <c r="I38" s="16"/>
      <c r="J38" s="16"/>
      <c r="K38" s="16"/>
    </row>
    <row r="39" spans="2:14" s="21" customFormat="1" ht="97.15" customHeight="1" x14ac:dyDescent="0.3">
      <c r="B39" s="14">
        <v>31</v>
      </c>
      <c r="C39" s="15" t="s">
        <v>36</v>
      </c>
      <c r="D39" s="15" t="s">
        <v>45</v>
      </c>
      <c r="E39" s="14" t="s">
        <v>12</v>
      </c>
      <c r="F39" s="14">
        <v>2000</v>
      </c>
      <c r="G39" s="14">
        <v>9.9</v>
      </c>
      <c r="H39" s="9">
        <f t="shared" si="0"/>
        <v>19800</v>
      </c>
      <c r="I39" s="16"/>
      <c r="J39" s="16"/>
      <c r="K39" s="16"/>
    </row>
    <row r="40" spans="2:14" ht="57" customHeight="1" x14ac:dyDescent="0.3">
      <c r="B40" s="9">
        <v>32</v>
      </c>
      <c r="C40" s="10" t="s">
        <v>37</v>
      </c>
      <c r="D40" s="10" t="s">
        <v>48</v>
      </c>
      <c r="E40" s="9" t="s">
        <v>12</v>
      </c>
      <c r="F40" s="9">
        <v>300</v>
      </c>
      <c r="G40" s="9">
        <v>600</v>
      </c>
      <c r="H40" s="9">
        <f t="shared" si="0"/>
        <v>180000</v>
      </c>
    </row>
    <row r="41" spans="2:14" ht="79.150000000000006" customHeight="1" x14ac:dyDescent="0.3">
      <c r="B41" s="9">
        <v>33</v>
      </c>
      <c r="C41" s="10" t="s">
        <v>38</v>
      </c>
      <c r="D41" s="10" t="s">
        <v>46</v>
      </c>
      <c r="E41" s="9" t="s">
        <v>12</v>
      </c>
      <c r="F41" s="9">
        <v>1500</v>
      </c>
      <c r="G41" s="9">
        <v>950</v>
      </c>
      <c r="H41" s="9">
        <f t="shared" si="0"/>
        <v>1425000</v>
      </c>
    </row>
    <row r="42" spans="2:14" s="20" customFormat="1" ht="61.15" customHeight="1" x14ac:dyDescent="0.3">
      <c r="B42" s="9">
        <v>34</v>
      </c>
      <c r="C42" s="10" t="s">
        <v>39</v>
      </c>
      <c r="D42" s="10" t="s">
        <v>47</v>
      </c>
      <c r="E42" s="9" t="s">
        <v>12</v>
      </c>
      <c r="F42" s="9">
        <v>800</v>
      </c>
      <c r="G42" s="9">
        <v>1350</v>
      </c>
      <c r="H42" s="9">
        <f t="shared" si="0"/>
        <v>1080000</v>
      </c>
      <c r="I42" s="2"/>
      <c r="J42" s="2"/>
      <c r="K42" s="2"/>
    </row>
    <row r="43" spans="2:14" ht="48" customHeight="1" x14ac:dyDescent="0.3">
      <c r="B43" s="9">
        <v>35</v>
      </c>
      <c r="C43" s="10" t="s">
        <v>49</v>
      </c>
      <c r="D43" s="10" t="s">
        <v>50</v>
      </c>
      <c r="E43" s="9" t="s">
        <v>51</v>
      </c>
      <c r="F43" s="9">
        <v>2500</v>
      </c>
      <c r="G43" s="9">
        <v>120</v>
      </c>
      <c r="H43" s="9">
        <f t="shared" si="0"/>
        <v>300000</v>
      </c>
    </row>
    <row r="44" spans="2:14" ht="37.15" customHeight="1" x14ac:dyDescent="0.3">
      <c r="B44" s="9">
        <v>36</v>
      </c>
      <c r="C44" s="10" t="s">
        <v>52</v>
      </c>
      <c r="D44" s="10" t="s">
        <v>53</v>
      </c>
      <c r="E44" s="9" t="s">
        <v>51</v>
      </c>
      <c r="F44" s="9">
        <v>2000</v>
      </c>
      <c r="G44" s="9">
        <v>566.16999999999996</v>
      </c>
      <c r="H44" s="9">
        <f t="shared" si="0"/>
        <v>1132340</v>
      </c>
    </row>
    <row r="45" spans="2:14" ht="17.25" customHeight="1" x14ac:dyDescent="0.3">
      <c r="B45" s="26" t="s">
        <v>9</v>
      </c>
      <c r="C45" s="27"/>
      <c r="D45" s="27"/>
      <c r="E45" s="27"/>
      <c r="F45" s="27"/>
      <c r="G45" s="28"/>
      <c r="H45" s="22">
        <v>28737724.5</v>
      </c>
      <c r="K45" s="16"/>
      <c r="L45" s="21"/>
      <c r="M45" s="21"/>
    </row>
    <row r="46" spans="2:14" ht="15.6" customHeight="1" x14ac:dyDescent="0.3">
      <c r="K46" s="23"/>
      <c r="L46" s="21"/>
      <c r="M46" s="21"/>
    </row>
    <row r="47" spans="2:14" ht="15.6" customHeight="1" x14ac:dyDescent="0.3">
      <c r="B47" s="29" t="s">
        <v>76</v>
      </c>
      <c r="C47" s="29"/>
      <c r="D47" s="29"/>
      <c r="E47" s="29"/>
      <c r="F47" s="29"/>
      <c r="G47" s="29"/>
      <c r="K47" s="16"/>
      <c r="L47" s="21"/>
      <c r="M47" s="21"/>
    </row>
    <row r="48" spans="2:14" ht="15.6" customHeight="1" x14ac:dyDescent="0.3">
      <c r="B48" s="29" t="s">
        <v>77</v>
      </c>
      <c r="C48" s="29"/>
      <c r="D48" s="29"/>
      <c r="E48" s="29"/>
      <c r="F48" s="29"/>
      <c r="G48" s="29"/>
      <c r="H48" s="29"/>
    </row>
    <row r="49" spans="2:7" ht="15.6" customHeight="1" x14ac:dyDescent="0.3">
      <c r="B49" s="29" t="s">
        <v>78</v>
      </c>
      <c r="C49" s="29"/>
      <c r="D49" s="29"/>
      <c r="E49" s="29"/>
      <c r="F49" s="29"/>
      <c r="G49" s="29"/>
    </row>
    <row r="50" spans="2:7" x14ac:dyDescent="0.3">
      <c r="B50" s="29" t="s">
        <v>79</v>
      </c>
      <c r="C50" s="29"/>
      <c r="D50" s="29"/>
      <c r="E50" s="29"/>
      <c r="F50" s="29"/>
      <c r="G50" s="29"/>
    </row>
    <row r="51" spans="2:7" x14ac:dyDescent="0.3">
      <c r="B51" s="29" t="s">
        <v>1</v>
      </c>
      <c r="C51" s="29"/>
      <c r="D51" s="29"/>
      <c r="E51" s="29"/>
      <c r="F51" s="29"/>
      <c r="G51" s="29"/>
    </row>
  </sheetData>
  <mergeCells count="9">
    <mergeCell ref="B3:H3"/>
    <mergeCell ref="B4:H4"/>
    <mergeCell ref="B6:H6"/>
    <mergeCell ref="B45:G45"/>
    <mergeCell ref="B51:G51"/>
    <mergeCell ref="B50:G50"/>
    <mergeCell ref="B49:G49"/>
    <mergeCell ref="B48:H48"/>
    <mergeCell ref="B47:G47"/>
  </mergeCells>
  <pageMargins left="0.7" right="0.7" top="0.75" bottom="0.75" header="0.3" footer="0.3"/>
  <pageSetup paperSize="9" scale="2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Объявления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2024-02-05T09:45:17Z</dcterms:modified>
</cp:coreProperties>
</file>