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Объявления (2)" sheetId="2"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7" i="2" l="1"/>
  <c r="H98" i="2"/>
  <c r="H99" i="2"/>
  <c r="H100" i="2"/>
  <c r="H101" i="2"/>
  <c r="H102" i="2"/>
  <c r="H103" i="2"/>
  <c r="H104" i="2"/>
  <c r="H80" i="2" l="1"/>
  <c r="H81" i="2"/>
  <c r="H82" i="2"/>
  <c r="H83" i="2"/>
  <c r="H84" i="2"/>
  <c r="H85" i="2"/>
  <c r="H86" i="2"/>
  <c r="H87" i="2"/>
  <c r="H88" i="2"/>
  <c r="H89" i="2"/>
  <c r="H90" i="2"/>
  <c r="H91" i="2"/>
  <c r="H92" i="2"/>
  <c r="H93" i="2"/>
  <c r="H94" i="2"/>
  <c r="H95" i="2"/>
  <c r="H79" i="2"/>
  <c r="H75" i="2"/>
  <c r="H76" i="2"/>
  <c r="H77" i="2"/>
  <c r="H74" i="2"/>
  <c r="H72" i="2"/>
  <c r="H71" i="2"/>
  <c r="H67" i="2"/>
  <c r="H68" i="2"/>
  <c r="H69" i="2"/>
  <c r="H65" i="2"/>
  <c r="H66" i="2"/>
  <c r="H64" i="2"/>
  <c r="H60" i="2"/>
  <c r="H61" i="2"/>
  <c r="H62" i="2"/>
  <c r="H59" i="2"/>
  <c r="H57" i="2"/>
  <c r="H56" i="2"/>
  <c r="H45" i="2"/>
  <c r="H46" i="2"/>
  <c r="H47" i="2"/>
  <c r="H48" i="2"/>
  <c r="H49" i="2"/>
  <c r="H50" i="2"/>
  <c r="H51" i="2"/>
  <c r="H52" i="2"/>
  <c r="H53" i="2"/>
  <c r="H54" i="2"/>
  <c r="H44" i="2"/>
  <c r="H39" i="2"/>
  <c r="H40" i="2"/>
  <c r="H41" i="2"/>
  <c r="H42" i="2"/>
  <c r="H38" i="2"/>
  <c r="H36" i="2"/>
  <c r="H34" i="2" l="1"/>
  <c r="H35" i="2"/>
  <c r="H11" i="2" l="1"/>
  <c r="H12" i="2"/>
  <c r="H13" i="2"/>
  <c r="H14" i="2"/>
  <c r="H15" i="2"/>
  <c r="H16" i="2"/>
  <c r="H17" i="2"/>
  <c r="H18" i="2"/>
  <c r="H19" i="2"/>
  <c r="H20" i="2"/>
  <c r="H21" i="2"/>
  <c r="H22" i="2"/>
  <c r="H23" i="2"/>
  <c r="H24" i="2"/>
  <c r="H25" i="2"/>
  <c r="H26" i="2"/>
  <c r="H27" i="2"/>
  <c r="H28" i="2"/>
  <c r="H29" i="2"/>
  <c r="H30" i="2"/>
  <c r="H31" i="2"/>
  <c r="H32" i="2"/>
  <c r="H33" i="2"/>
  <c r="H10" i="2"/>
</calcChain>
</file>

<file path=xl/sharedStrings.xml><?xml version="1.0" encoding="utf-8"?>
<sst xmlns="http://schemas.openxmlformats.org/spreadsheetml/2006/main" count="284" uniqueCount="201">
  <si>
    <t>ОБЪЯВЛЕНИЕ</t>
  </si>
  <si>
    <r>
      <t>Товар должен быть доставлен:</t>
    </r>
    <r>
      <rPr>
        <sz val="12"/>
        <color theme="1"/>
        <rFont val="Times New Roman"/>
        <family val="1"/>
        <charset val="204"/>
      </rPr>
      <t xml:space="preserve"> РК, ОА, Урджарский район, с. Урджар, ул. Семушкина 1 б.</t>
    </r>
  </si>
  <si>
    <r>
      <t>Место предоставления (приема) документов:</t>
    </r>
    <r>
      <rPr>
        <sz val="12"/>
        <color theme="1"/>
        <rFont val="Times New Roman"/>
        <family val="1"/>
        <charset val="204"/>
      </rPr>
      <t xml:space="preserve"> РК, ОА, Урджарский район, с.Урджар, ул.Семушкина 1б, кабинет 300 (Приемная). </t>
    </r>
  </si>
  <si>
    <t>Дополнительную информацию и справку можно получить по телефону: 8/7223/03-12-74(бухгалтерия).</t>
  </si>
  <si>
    <t>№ лота</t>
  </si>
  <si>
    <t>Номенклатура</t>
  </si>
  <si>
    <t>Ед. измерения</t>
  </si>
  <si>
    <t>Количество</t>
  </si>
  <si>
    <t>Цена</t>
  </si>
  <si>
    <r>
      <t>КГП на ПХВ «Многопрофильная центральная районная больница Урджарского района» УЗ ОА, находящееся по адресу: РК, ОА, Урджарский район, с. Урджар, ул. Семушкина 1 б, на основании Постановления Правительства Республики Казахстан от 7 июня 2023 года №110</t>
    </r>
    <r>
      <rPr>
        <sz val="12"/>
        <color theme="1"/>
        <rFont val="Calibri"/>
        <family val="2"/>
        <charset val="204"/>
        <scheme val="minor"/>
      </rPr>
      <t xml:space="preserve"> </t>
    </r>
    <r>
      <rPr>
        <sz val="12"/>
        <color theme="1"/>
        <rFont val="Times New Roman"/>
        <family val="1"/>
        <charset val="204"/>
      </rPr>
      <t>"Об утверждении Правил организации и проведения закупа лекарственных средств и изделий медицинского назначение" объявляет о проведении закупа способом запроса ценовых предложений по следующим лотам:</t>
    </r>
  </si>
  <si>
    <t>шт</t>
  </si>
  <si>
    <t>Сумма</t>
  </si>
  <si>
    <t>ИТОГО</t>
  </si>
  <si>
    <t>Техническая спецификация</t>
  </si>
  <si>
    <t>Диагностический набор реагентов для определения АЛТ</t>
  </si>
  <si>
    <t>Диагностические реагенты для автоматического биохимического анализатора закрытого типа BS-430</t>
  </si>
  <si>
    <t>Диагностические реагенты для автоматического биохимического анализатора закрытого типа BS-430 Двухкомпонентный набор реагентов для определения GOT/ALT.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</si>
  <si>
    <t>набор</t>
  </si>
  <si>
    <t>Диагностический набор реагентов для определения Альфа-Амилазы</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</si>
  <si>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AMS. Объем рабочего раствора не менее 48мл.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</si>
  <si>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 xml:space="preserve">Диагностический набор реагентов для определения АСТ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</si>
  <si>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GOT/AST.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</si>
  <si>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 xml:space="preserve">Диагностический набор реагентов для определения Глюкозы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</si>
  <si>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GLU-GodPap.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</si>
  <si>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 xml:space="preserve">Диагностический набор реагентов для определения Креатинина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</si>
  <si>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CREA-J. Объем рабочего раствора не менее 210мл.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</si>
  <si>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Мочевины</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</si>
  <si>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BUN/UREA.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</si>
  <si>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Общего белка</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</si>
  <si>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Однокомпонентный набор реагентов для определения TP.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</si>
  <si>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 xml:space="preserve">Диагностический набор реагентов для определения Общего билирубина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</si>
  <si>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TBIL/VOX.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</si>
  <si>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Прямого билирубина</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</si>
  <si>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DBIL/VOX.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</si>
  <si>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Общего холестерина</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</si>
  <si>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Однокомпонентный набор реагентов для определения CHOL/TC.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</si>
  <si>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HDL-C (холестерин высокой плотности)</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</si>
  <si>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высокой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</si>
  <si>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LDL-C (холестерин низкой плотности)</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</si>
  <si>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низкой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</si>
  <si>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Триглицеридов</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</si>
  <si>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Однокомпонентный набор реагентов для определения TG.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</si>
  <si>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Железа</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</si>
  <si>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FE. Объем рабочего раствора не менее 96мл.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</si>
  <si>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Мочевой кислоты</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</si>
  <si>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UA.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</si>
  <si>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МультиКонтроль Клин Чем уровень 1</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</si>
  <si>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Специальный реагент ClinChem на основе человеческой сыворотки, имеющий аттестованные референтные значения соответствующие нормальномудиапазону, для проведения процедуры QC при выполнении тестов на С3, С4, CRP, IgA, IgG, IgM. Реагент должен быть  в  жидком  виде,  полностью  готовый,  не  требующий предварительной  подготовки.  Реагент  должен  быть  расфасован  в несколько флаконов, что  позволяет  в  дальнейшем  использование отдельных  флаконов  для  предотвращения  контаминации  и продления стабильности. Общий объем реагента должен быть не менее 30мл.  Флаконы  с  реагентом  должны  быть  полностью адаптированы  для  реагентной  карусели  анализатора.  Каждый флакон должен  быть  снабжен специальным  штрих-кодом совместимым со встроенным сканером анализатора</t>
    </r>
  </si>
  <si>
    <t>МультиКонтроль Клин Чем уровень 2</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</si>
  <si>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Специальный реагент ClinChem на основе человеческой сыворотки, имеющий аттестованные референтные значения соответствующие нормальномудиапазону,  для  проведения  процедуры  QC  при выполнении тестов на С3, С4, CRP, IgA, IgG, IgM. Реагент должен быть  в  жидком  виде,  полностью  готовый,  не  требующий предварительной  подготовки.  Реагент  должен  быть  расфасован  в несколько флаконов, что  позволяет  в  дальнейшем  использование отдельных  флаконов  для  предотвращения  контаминации  и продления стабильности. Общий объем реагента должен быть не менее  30мл.  Флаконы  с  реагентом  должны  быть  полностью адаптированы  для  реагентной  карусели  анализатора.  Каждый флакон  должен  быть  снабжен специальным  штрих-кодом совместимым со встроенным сканером анализатора</t>
    </r>
  </si>
  <si>
    <t xml:space="preserve">Моющий раствор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</si>
  <si>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Специальный концентрированный реагент Detergent CD80. Реагент предназначен для приготовления моющего раствора использующегося для промывки блока реакционных кювет, дозирующих зондов, миксера. Готовый раствор не должен обладать коррозийными и окисляющими свойствами при контакте с деталями анализатора. Фасовка концентрата должна быть не менее 1 литра. Должно хватать для приготовления не менее чем 15 литров моющего раствора.</t>
    </r>
  </si>
  <si>
    <t xml:space="preserve">Калибратор для специфических белков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</si>
  <si>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Специальный калибратор на основе человеческой сыворотки, имеющий аттестованные референтные значения, для проведения процедуры калибровки при выполнении тестов на С3, С4, CRP, IgA, IgG, IgM. Калибратор должен быть в жидком виде, полностью готовый, не требующий предварительной подготовки. Калибратор должен быть расфасован в несколько флаконов, что позволяет в дальнейшем использование отдельных флаконов для предотвращения контаминации и продления стабильности. Общий объем калибратора должен быть не менее 5мл. Флаконы с калибратором должны быть полностью адаптированы для реагентной карусели анализатора. Каждый флакон должен быть снабжен специальным штрих-кодом совместимым со встроенным сканером анализатора.</t>
    </r>
  </si>
  <si>
    <t>Диагностический набор реагентов для определения С-реактивного белка</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</si>
  <si>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CRP методом нефелометрии. Объем рабочего раствора не менее 50мл.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</si>
  <si>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 xml:space="preserve">Мультикалибратор липидов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</si>
  <si>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Мультикалибратор для двухкомпонентных тестов при количественном определении липидов. Лиофильно высушенная сыворотка с аттестованными значениями аналитов для калибровки тестов: АроА1, АроВ, HDL-C, LDL-C, определяемых методом прямой фотометрии без осаждения. При разведении лиофильной сыворотки, объем готового калибратора не менее 5мл. Набор мультикалибратора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r>
  </si>
  <si>
    <t>Диагностический набор реагентов для определения Щелочной фосфотазы</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</si>
  <si>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ALP.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</si>
  <si>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Кальция</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</si>
  <si>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Однокомпонентный набор реагентов для определения Са.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</si>
  <si>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Креатинкиназы</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</si>
  <si>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КФК. Объем рабочего раствора не менее 80мл.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</si>
  <si>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Ферритин</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</si>
  <si>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Общий объем реагента должен быть,не менее 19мл. Контейнеры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 </t>
    </r>
  </si>
  <si>
    <t xml:space="preserve">Диагностический набор реагентов для определения Ревматоидного фактора </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</si>
  <si>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Двухкомпонентный набор реагентов для определения RF методом «C&amp;q». Объем рабочего раствора не менее 55мл.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</si>
  <si>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t>Диагностический набор реагентов для определения Антистрептолизина О</t>
  </si>
  <si>
    <r>
      <t>Диагностические реагенты для автоматического биохимического анализатора закрытого типа BS-430</t>
    </r>
    <r>
      <rPr>
        <sz val="10"/>
        <color rgb="FF00000A"/>
        <rFont val="Times New Roman"/>
        <family val="1"/>
        <charset val="204"/>
      </rPr>
      <t xml:space="preserve"> Трехкомпонентный набор реагентов с  объемом рабочего  раствора ,не  менее  70мл.  Реагенты  должны  быть расфасованы в одноразовые оригинальные контейнеры R,  R1,  R2, для предотвращения контаминации и не требуется переливания в дополнительные картриджи. В составе набора обязательное наличие сывороток  для  проведения  QC,  а  также  флакон  с  калибратором.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Не требуется  повторных  процедур  программирования  методики  в памяти  анализатора  и  размещения  контейнеров  строго определенных ячейках карусели реагентов</t>
    </r>
  </si>
  <si>
    <t>наб</t>
  </si>
  <si>
    <t>Реагенты для портативного флуоресцентного анализатора Finecare FIA Meter Plus закрытого типа</t>
  </si>
  <si>
    <t>Набор реагентов</t>
  </si>
  <si>
    <t>Быстрый количественный тест на кардиологический Тропонин I (cTn I) для портативного флуоресцентного анализатора Finecare FIA Meter Plus закрытого типа. В составе набора 25 специальных картриджей, идентификационный чип картриджей, буфер.</t>
  </si>
  <si>
    <t>упак</t>
  </si>
  <si>
    <t>Быстрый количественный экспресс-тест на D-Dimer, для портативного флуоресцентного анализатора Finecare FIA Meter Plus закрытого типа. В составе набора 25 специальных картриджей, идентификационный чип картриджей, буфер.</t>
  </si>
  <si>
    <t>Быстрый количественный тест на гликированный гемоглобин (HbA1c) для портативного флуоресцентного анализатора Finecare FIA Meter Plus закрытого типа. В составе набора 25 специальных картриджей, идентификационный чип картриджей, буфер.</t>
  </si>
  <si>
    <t>Быстрый количественный тест на простатический специфический антиген (PSA) для портативного флуоресцентного анализатора Finecare FIA Meter Plus закрытого типа. В составе набора 25 специальных картриджей, идентификационный чип картриджей, буфер.</t>
  </si>
  <si>
    <t>Быстрый количественный тест на Прокальцитонин (РСТ) для портативного флуоресцентного анализатора Finecare FIA MeterPlus закрытого типа. В составе набора 25 специальных картриджей, идентификационный чип картриджей, буфер.</t>
  </si>
  <si>
    <t>Реагенты и расходные материалы для автоматического коагулометра С3100 закрытого типа</t>
  </si>
  <si>
    <t>Реакционные кюветы</t>
  </si>
  <si>
    <r>
      <t>Реагенты и расходные материалы для автоматического коагулометра С3100 закрытого типа</t>
    </r>
    <r>
      <rPr>
        <sz val="10"/>
        <color rgb="FF00000A"/>
        <rFont val="Times New Roman"/>
        <family val="1"/>
        <charset val="204"/>
      </rPr>
      <t xml:space="preserve"> Реакционные кюветы для автоматического коагулометра. Кюветы должны быть собраны в специальный рулон, по 1000 кювет в одном рулоне. Наличие специальной электронной тест-карты для совместимости рулона с кюветами со считывателем кодов коагулометра.</t>
    </r>
  </si>
  <si>
    <t>упаковка</t>
  </si>
  <si>
    <t>Промывающий раствор №1</t>
  </si>
  <si>
    <r>
      <t>Реагенты и расходные материалы для автоматического коагулометра С3100 закрытого типа</t>
    </r>
    <r>
      <rPr>
        <sz val="10"/>
        <color rgb="FF00000A"/>
        <rFont val="Times New Roman"/>
        <family val="1"/>
        <charset val="204"/>
      </rPr>
      <t xml:space="preserve"> Специальный чистящий реагент предназначенный для очистки от органических и неорганических загрязнений зонда и термостата манипулятора в автоматическом коагулометре. Реагент не должен оказывать на очищаемые элементы коррозийного, окисляющего воздействия, а также должен легко вымываться. Фасовка не менее 150мл. Флаконы с данным промывающим раствором должны быть полностью адаптированы для держателей реагентов в платформе коагулометра и не требовать дополнительного переливания.</t>
    </r>
  </si>
  <si>
    <t>Промывающий раствор №2</t>
  </si>
  <si>
    <r>
      <t>Реагенты и расходные материалы для автоматического коагулометра С3100 закрытого типа</t>
    </r>
    <r>
      <rPr>
        <sz val="10"/>
        <color rgb="FF00000A"/>
        <rFont val="Times New Roman"/>
        <family val="1"/>
        <charset val="204"/>
      </rPr>
      <t xml:space="preserve"> Специальный чистящий реагент предназначенный для очистки от органических и неорганических загрязнений всей гидравлической системы в автоматическом коагулометре. Реагент не должен оказывать на очищаемые элементы коррозийного, окисляющего воздействия, а также должен легко вымываться. Фасовка не менее 2500мл. </t>
    </r>
  </si>
  <si>
    <t>Диагностический набор для определения протромбинового времени</t>
  </si>
  <si>
    <r>
      <t>Реагенты и расходные материалы для автоматического коагулометра С3100 закрытого типа</t>
    </r>
    <r>
      <rPr>
        <sz val="10"/>
        <color rgb="FF00000A"/>
        <rFont val="Times New Roman"/>
        <family val="1"/>
        <charset val="204"/>
      </rPr>
      <t xml:space="preserve"> Набор реагентов для определения протромбинового времени на автоматическом коагулометре. Набор должен быть рассчитан не менее чем на 360 тестов. Флаконы с реагентами должны быть полностью адаптированы для держателей реагентов в платформе коагулометра и не требовать дополнительного переливания. Наличие специальной электронной тест-карты для совместимости реагентов со считывателем кодов коагулометра.</t>
    </r>
  </si>
  <si>
    <t>Диагностический набор для определения АПТВ</t>
  </si>
  <si>
    <r>
      <t>Реагенты и расходные материалы для автоматического коагулометра С3100 закрытого типа</t>
    </r>
    <r>
      <rPr>
        <sz val="10"/>
        <color rgb="FF00000A"/>
        <rFont val="Times New Roman"/>
        <family val="1"/>
        <charset val="204"/>
      </rPr>
      <t xml:space="preserve"> Набор реагентов для определения АПТВ на автоматическом коагулометре. Набор должен быть рассчитан не менее чем на 360 тестов. Флаконы с реагентами должны быть полностью адаптированы для держателей реагентов в платформе коагулометра и не требовать дополнительного переливания. Наличие специальной электронной тест-карты для совместимости реагентов со считывателем кодов коагулометра.</t>
    </r>
  </si>
  <si>
    <t>Набор кальция хлорид</t>
  </si>
  <si>
    <r>
      <t>Реагенты и расходные материалы для автоматического коагулометра С3100 закрытого типа</t>
    </r>
    <r>
      <rPr>
        <sz val="10"/>
        <color rgb="FF00000A"/>
        <rFont val="Times New Roman"/>
        <family val="1"/>
        <charset val="204"/>
      </rPr>
      <t xml:space="preserve"> Вспомогательный реагент полностью соответствующий для работы на автоматическом коагулометре. Объем реагента не менее 40мл. Флаконы с реагентами должны быть полностью адаптированы для держателей реагентов в платформе коагулометра и не требовать дополнительного переливания. Наличие специальной электронной тест-карты для совместимости реагентов со считывателем кодов коагулометра.</t>
    </r>
  </si>
  <si>
    <t>Диагностический набор для определения фибриногена</t>
  </si>
  <si>
    <r>
      <t>Реагенты и расходные материалы для автоматического коагулометра С3100 закрытого типа</t>
    </r>
    <r>
      <rPr>
        <sz val="10"/>
        <color rgb="FF00000A"/>
        <rFont val="Times New Roman"/>
        <family val="1"/>
        <charset val="204"/>
      </rPr>
      <t xml:space="preserve"> Набор реагентов для определения фибриногена на автоматическом коагулометре. Набор должен быть рассчитан не менее чем на 450 тестов. В состав набора обязательно должен входит калибратор и специальный разбавитель. Флаконы с реагентами должны быть полностью адаптированы для держателей реагентов в платформе коагулометра и не требовать дополнительного переливания. Наличие специальной электронной тест-карты для совместимости реагентов со считывателем кодов коагулометра.</t>
    </r>
  </si>
  <si>
    <t>Диагностический набор для определения тромбинового времени</t>
  </si>
  <si>
    <r>
      <t>Реагенты и расходные материалы для автоматического коагулометра С3100 закрытого типа</t>
    </r>
    <r>
      <rPr>
        <sz val="10"/>
        <color rgb="FF00000A"/>
        <rFont val="Times New Roman"/>
        <family val="1"/>
        <charset val="204"/>
      </rPr>
      <t xml:space="preserve"> Набор реагентов для определения протромбинового времени на автоматическом коагулометре. Набор должен быть рассчитан не менее чем на 250 тестов. Флаконы с реагентами должны быть полностью адаптированы для держателей реагентов в платформе коагулометра и не требовать дополнительного переливания. Наличие специальной электронной тест-карты для совместимости реагентов со считывателем кодов коагулометра.</t>
    </r>
  </si>
  <si>
    <t>Диагностический набор для определения Д-Димер</t>
  </si>
  <si>
    <r>
      <t>Реагенты и расходные материалы для автоматического коагулометра С3100 закрытого типа</t>
    </r>
    <r>
      <rPr>
        <sz val="10"/>
        <color rgb="FF00000A"/>
        <rFont val="Times New Roman"/>
        <family val="1"/>
        <charset val="204"/>
      </rPr>
      <t xml:space="preserve"> Реагенты и расходные материалы для автоматического коагулометра С3100 закрытого типа"Набор для определения Д-Димер D-Dimer Assay kit DD latex 1 х 4 мл, 2 х 4 мл, 3 х 4 мл, 6 х 4 мл; DD Buffer 2 х 6 мл, 4 х 6 мл, 5 х 6 мл, 6 х 6 мл; DD Diluent 2 х 6 мл.   </t>
    </r>
  </si>
  <si>
    <t>Контрольная плазма 1</t>
  </si>
  <si>
    <r>
      <t>Реагенты и расходные материалы для автоматического коагулометра С3100 закрытого типа</t>
    </r>
    <r>
      <rPr>
        <sz val="10"/>
        <color rgb="FF00000A"/>
        <rFont val="Times New Roman"/>
        <family val="1"/>
        <charset val="204"/>
      </rPr>
      <t xml:space="preserve"> </t>
    </r>
    <r>
      <rPr>
        <sz val="10"/>
        <color theme="1"/>
        <rFont val="Times New Roman"/>
        <family val="1"/>
        <charset val="204"/>
      </rPr>
      <t>Контрольная плазма – 1 Coagulation Control Plasma-1 10x1 ml</t>
    </r>
  </si>
  <si>
    <t>Контрольная плазма 2</t>
  </si>
  <si>
    <r>
      <t>Реагенты и расходные материалы для автоматического коагулометра С3100 закрытого типа</t>
    </r>
    <r>
      <rPr>
        <sz val="10"/>
        <color rgb="FF00000A"/>
        <rFont val="Times New Roman"/>
        <family val="1"/>
        <charset val="204"/>
      </rPr>
      <t xml:space="preserve"> </t>
    </r>
    <r>
      <rPr>
        <sz val="10"/>
        <color theme="1"/>
        <rFont val="Times New Roman"/>
        <family val="1"/>
        <charset val="204"/>
      </rPr>
      <t>Контрольная плазма – 2 Coagulation Control Plasma-2 10x1 ml</t>
    </r>
  </si>
  <si>
    <t>Тест-полосы для мочевого анализатора Aution Eleven AE - 4020 INT (IVD) закрытого типа</t>
  </si>
  <si>
    <t>Тест-полоски для мочевых исследований</t>
  </si>
  <si>
    <t>Тест-полосы для мочевых исследований на анализаторе Aution Eleven AE - 4020 INT (IVD) закрытого типа. Фасовка: не менее 100 тест-полосок в одной тубе. Определение не менее 10 аналитов. Время определения результата по всем аналитам не более 60 секунд. Строгая последовательность расположения тестовых зон по каждому определяемому аналиту.  Каждая полоска должна оснащаться идентификационной зоной для совместимости с анализатором. Высокая чувствительность при определении каждого аналита. Диапазоны определения: глюкоза 50-1000 мг/дл, белок15-1000 мг/дл, билирубин  0.5 - мг/дл, уробилиноген 2-8 мг/дл, рН5-9, удельный вес1.000 – 1.030, кровь (гемоглобин)  0.03 – 1.0мг/дл, кетоны  5-150 мг/дл, нитриты 0.08 – 0.5 мг/дл, лейкоциты 25-300 Leu/uL</t>
  </si>
  <si>
    <t>Аутион чек плюс (Aution check plus)</t>
  </si>
  <si>
    <t>Аутион чек плюс (Aution check plus) для мочевого анализатора Aution Eleven AE - 4020 INT (IVD) закрытого типа</t>
  </si>
  <si>
    <t>Диагностические реагенты для автоматического гематологического анализатора ВС-5000 закрытого типа</t>
  </si>
  <si>
    <t>Изотонический разбавитель</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</si>
  <si>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разбавитель марки М52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гематологический системы. Объем упаковки не менее 20 литров.</t>
    </r>
  </si>
  <si>
    <t>канистра</t>
  </si>
  <si>
    <t>Лизирующий реагент</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</si>
  <si>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M-52DIFF, 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r>
  </si>
  <si>
    <t>флакон</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</si>
  <si>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r>
  </si>
  <si>
    <t>Набор контрольных растворов</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</si>
  <si>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Набор марки В55 предназначен для ежедневного проведения внутрилабораторного контроля точности измерений на приборах использующих в работе базовые реагенты М58.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двенадцати  клинического анализа крови плюс дополнительные аналитические параметры, относящиеся к трехвершинной кривой распределения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гематологической системы для автоматического ввода референтных параметров в память прибора.</t>
    </r>
  </si>
  <si>
    <t>Реагенты для автоматического гематологического анализатора закрытого типа BС-5800</t>
  </si>
  <si>
    <r>
      <t>Реагенты для автоматического гематологического анализатора закрытого типа BС-5800</t>
    </r>
    <r>
      <rPr>
        <sz val="10"/>
        <color rgb="FF00000A"/>
        <rFont val="Times New Roman"/>
        <family val="1"/>
        <charset val="204"/>
      </rPr>
      <t xml:space="preserve"> Специальный разбавитель марки М58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гематологический системы. .Объем упаковки не менее 20 литров.</t>
    </r>
  </si>
  <si>
    <t>кан</t>
  </si>
  <si>
    <r>
      <t>Гематологический реагент LBA</t>
    </r>
    <r>
      <rPr>
        <sz val="11"/>
        <color theme="1"/>
        <rFont val="Calibri"/>
        <family val="2"/>
        <charset val="204"/>
        <scheme val="minor"/>
      </rPr>
      <t xml:space="preserve"> </t>
    </r>
    <r>
      <rPr>
        <sz val="10"/>
        <color rgb="FF00000A"/>
        <rFont val="Times New Roman"/>
        <family val="1"/>
        <charset val="204"/>
      </rPr>
      <t>LYSE</t>
    </r>
  </si>
  <si>
    <r>
      <t>Реагенты для автоматического гематологического анализатора закрытого типа BС-5800</t>
    </r>
    <r>
      <rPr>
        <sz val="10"/>
        <color rgb="FF00000A"/>
        <rFont val="Times New Roman"/>
        <family val="1"/>
        <charset val="204"/>
      </rPr>
      <t xml:space="preserve"> Специальный жидкий реагент марки M58 LBA, предназначенный для лизированием эритроцитов и остальных лейкоцитов кроме базофилов.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1000мл.</t>
    </r>
  </si>
  <si>
    <t>Гематологический реагент LEO I LYSE</t>
  </si>
  <si>
    <r>
      <t>Реагенты для автоматического гематологического анализатора закрытого типа BС-5800</t>
    </r>
    <r>
      <rPr>
        <sz val="10"/>
        <color rgb="FF00000A"/>
        <rFont val="Times New Roman"/>
        <family val="1"/>
        <charset val="204"/>
      </rPr>
      <t xml:space="preserve"> Специальный жидкий реагент марки M58 LEO I, предназначенный для лизирования красных кровяных клеток (эритроцитов и тромбоцитов) и дифференцировки лейкоциов по 4 популяциям.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1000мл.</t>
    </r>
  </si>
  <si>
    <t>Гематологический реагент LEO II LYSE</t>
  </si>
  <si>
    <r>
      <t>Реагенты для автоматического гематологического анализатора закрытого типа BС-5800</t>
    </r>
    <r>
      <rPr>
        <sz val="10"/>
        <color rgb="FF00000A"/>
        <rFont val="Times New Roman"/>
        <family val="1"/>
        <charset val="204"/>
      </rPr>
      <t xml:space="preserve"> Специальный жидкий реагент марки M58 LEO II, предназначенный для лизирования красных кровяных клеток и химического окрашивания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r>
  </si>
  <si>
    <t>Гематологический реагент LH LYSE</t>
  </si>
  <si>
    <r>
      <t>Реагенты для автоматического гематологического анализатора закрытого типа BС-5800</t>
    </r>
    <r>
      <rPr>
        <sz val="10"/>
        <color rgb="FF00000A"/>
        <rFont val="Times New Roman"/>
        <family val="1"/>
        <charset val="204"/>
      </rPr>
      <t xml:space="preserve"> Специальный жидкий реагент марки M58 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r>
  </si>
  <si>
    <t>Чистящий реагент</t>
  </si>
  <si>
    <r>
      <t>Реагенты для автоматического гематологического анализатора закрытого типа BС-5800</t>
    </r>
    <r>
      <rPr>
        <sz val="10"/>
        <color rgb="FF00000A"/>
        <rFont val="Times New Roman"/>
        <family val="1"/>
        <charset val="204"/>
      </rPr>
      <t xml:space="preserve"> Универсальный чистящий реагент М58 Р,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во флаконе объемом 50мл. Данная фасовка предназначена для удобства и совместимости с длиной аспирационного зонда при проведении процедуры очистки анализатора.</t>
    </r>
  </si>
  <si>
    <t xml:space="preserve">Флакон </t>
  </si>
  <si>
    <t>Диагностические реагенты для анализатора СОЭ Vision Pro закрытого типа</t>
  </si>
  <si>
    <t>Тест-карта</t>
  </si>
  <si>
    <r>
      <t>Диагностические реагенты для анализатора СОЭ Vision Pro закрытого типа</t>
    </r>
    <r>
      <rPr>
        <sz val="10"/>
        <color rgb="FF00000A"/>
        <rFont val="Times New Roman"/>
        <family val="1"/>
        <charset val="204"/>
      </rPr>
      <t xml:space="preserve"> Электронная тест карта  для анализатора СОЭ Vision Pro. Тест карта на 10000 тестов</t>
    </r>
  </si>
  <si>
    <t>Контрольный реагент</t>
  </si>
  <si>
    <t>Ликвичек,  контроль СОЭ, двухуровневый, миниупаковка (2х9мл). Обязательное наличие заводских референтных значений для анализатора СОЭ Vision Pro</t>
  </si>
  <si>
    <t>Тест-полоски для определения протромбинового времени</t>
  </si>
  <si>
    <r>
      <t>Реагенты для оптического анализатора коагуляции OCG-102 закрытого типа</t>
    </r>
    <r>
      <rPr>
        <sz val="10"/>
        <color rgb="FF00000A"/>
        <rFont val="Times New Roman"/>
        <family val="1"/>
        <charset val="204"/>
      </rPr>
      <t xml:space="preserve"> Специальная пластиковая тест-полоска для количественного определения протромбинового времени и МНО в цельной цитратной крови. Тест-полоска должна быть снабжена штрих-кодом совместимым со сканером анализатора коагуляции закрытого типа OCG-102. На тест-полоске должна располагаться цилиндрическая реакционная камера, содержащая распыленные реагенты в сухом виде. Определение результата реакции с помощью специального вращающегося ротора. Объем цельной цитратной крови для анализа не более 20мкл.  Упаковка 24 тест-полоски. </t>
    </r>
  </si>
  <si>
    <t>Тест-полоски для определения концентрации фибриногена</t>
  </si>
  <si>
    <r>
      <t>Реагенты для оптического анализатора коагуляции OCG-102 закрытого типа</t>
    </r>
    <r>
      <rPr>
        <sz val="10"/>
        <color rgb="FF00000A"/>
        <rFont val="Times New Roman"/>
        <family val="1"/>
        <charset val="204"/>
      </rPr>
      <t xml:space="preserve"> Специальная пластиковая тест-полоска для количественного определения концентрации фибриногена в цельной цитратной крови. Тест-полоска должна быть снабжена штрих-кодом совместимым со сканером анализатора коагуляции закрытого типа OCG-102. На тест-полоске должна располагаться цилиндрическая реакционная камера, содержащая распыленные реагенты в сухом виде. Определение результата реакции с помощью специального вращающегося ротора. Объем цельной цитратной крови для анализа не более 20мкл.  Упаковка 24 тест-полоски.</t>
    </r>
  </si>
  <si>
    <t>Тест-полоски для определения АПТВ</t>
  </si>
  <si>
    <r>
      <t>Реагенты для оптического анализатора коагуляции OCG-102 закрытого типа</t>
    </r>
    <r>
      <rPr>
        <sz val="10"/>
        <color rgb="FF00000A"/>
        <rFont val="Times New Roman"/>
        <family val="1"/>
        <charset val="204"/>
      </rPr>
      <t xml:space="preserve"> Специальная пластиковая тест-полоска для количественного определения АПТВ в цельной цитратной крови. Тест-полоска должна быть снабжена штрих-кодом совместимым со сканером анализатора коагуляции закрытого типа OCG-102. На тест-полоске должна располагаться цилиндрическая реакционная камера, содержащая распыленные реагенты в сухом виде. Определение результата реакции с помощью специального вращающегося ротора. Объем цельной цитратной крови для анализа не более 20мкл.  Упаковка 24 тест-полоски.</t>
    </r>
  </si>
  <si>
    <t>Тест-полоски для определения тромбинового времени</t>
  </si>
  <si>
    <r>
      <t>Реагенты для оптического анализатора коагуляции OCG-102 закрытого типа</t>
    </r>
    <r>
      <rPr>
        <sz val="10"/>
        <color rgb="FF00000A"/>
        <rFont val="Times New Roman"/>
        <family val="1"/>
        <charset val="204"/>
      </rPr>
      <t xml:space="preserve"> Специальная пластиковая тест-полоска для количественного определения тромбинового в цельной цитратной крови. Тест-полоска должна быть снабжена штрих-кодом совместимым со сканером анализатора коагуляции закрытого типа OCG-102. На тест-полоске должна располагаться цилиндрическая реакционная камера, содержащая распыленные реагенты в сухом виде. Определение результата реакции с помощью специального вращающегося ротора. Объем цельной цитратной крови для анализа не более 20мкл.  Упаковка 24 тест-полоски.</t>
    </r>
  </si>
  <si>
    <t>Реагенты для оптического анализатора коагуляции OCG-102 закрытого типа</t>
  </si>
  <si>
    <t>Диагностические реагенты для Автоматического иммуноанализатора iFlash 1800 закрытого типа</t>
  </si>
  <si>
    <t xml:space="preserve">iFlash-FT4 (Тест набор для определения FT4) </t>
  </si>
  <si>
    <t>Набор для определения Т4 свободного. 2*50 тестов в наборе. Для ИХЛ анализатора iFlash 1800 закрытого типа</t>
  </si>
  <si>
    <t xml:space="preserve">iFlash-FT3 (Тест набор для определения FT3) </t>
  </si>
  <si>
    <t>Набор для определения Т3 свободного. 2*50 тестов в наборе. Для ИХЛ анализатора iFlash 1800 закрытого типа</t>
  </si>
  <si>
    <t xml:space="preserve">iFlash-TSH (Тест набор для определения TSH) </t>
  </si>
  <si>
    <t>Набор для определения ТТГ. 2*50 тестов в наборе. Для ИХЛ анализатора iFlash 1800 закрытого типа</t>
  </si>
  <si>
    <t xml:space="preserve">iFlash-Anti-TPO (Тест набор для определения Anti-TPO) </t>
  </si>
  <si>
    <t>Набор для определения АтТПО. 2*50 тестов в наборе. Для ИХЛ анализатора iFlash 1800 закрытого типа</t>
  </si>
  <si>
    <t xml:space="preserve">IMMUNOASSAY MULTI CONTROL/ РЕАГЕНТ ДЛЯ ИММУНОМУЛЬТИКОНТРОЛЯ, </t>
  </si>
  <si>
    <t>Двухуровневый контрольный материал для проведения контроля качества тестов на  гормональный статус. Уровень I: 2х3мл, уровень II: 2х3мл. Для ИХЛ анализатора iFlash 1800 закрытого типа</t>
  </si>
  <si>
    <t>iFlash-Free PSA (Тест набор для определения Free PSA)</t>
  </si>
  <si>
    <t>Набор для определения Free PSA. 2*50 тестов в наборе. Для ИХЛ анализатора iFlash 1800 закрытого типа</t>
  </si>
  <si>
    <t>iFlash-Total PSA (Тест набор для определения Total PSA)</t>
  </si>
  <si>
    <t>Набор для определения Total PSA 2*50 тестов в наборе. Для ИХЛ анализатора iFlash 1800 закрытого типа</t>
  </si>
  <si>
    <t>Tumor Marker Multi Control контрольный материал</t>
  </si>
  <si>
    <t>Двухуровневый контрольный материал для проведения контроля качества тестов на  онкомаркеры. Уровень I: 2х3мл, уровень II: 2х3мл. Для ИХЛ анализатора iFlash 1800 закрытого типа</t>
  </si>
  <si>
    <t>iFlash-Anti-TP (Тест набор для определения Anti-TP) С88049</t>
  </si>
  <si>
    <t>Тест набор для определения Anti-TP,  антитела IgG и IgM к вирусу Treponema Pallidum. 2*50 тестов. Для ИХЛ анализатора iFlash 1800 закрытого типа</t>
  </si>
  <si>
    <t>Anti-TP Control (Контрольный материал Anti-TP Control)</t>
  </si>
  <si>
    <t>Контрольный материал Anti-TP Control, положительный контроль 2х2мл, отрицательный контроль 2х2мл. Для ИХЛ анализатора iFlash 1800 закрытого типа</t>
  </si>
  <si>
    <t>iFlash-Vitamin B12 (тест набор для определения Vitamin B12)</t>
  </si>
  <si>
    <r>
      <t xml:space="preserve">Набор для определения </t>
    </r>
    <r>
      <rPr>
        <sz val="10"/>
        <color rgb="FF00000A"/>
        <rFont val="Times New Roman"/>
        <family val="1"/>
        <charset val="204"/>
      </rPr>
      <t>Vitamin B12 2*50 тестов в наборе. Для ИХЛ анализатора iFlash 1800 закрытого типа</t>
    </r>
  </si>
  <si>
    <r>
      <t>iFlash-Vitamin D (т</t>
    </r>
    <r>
      <rPr>
        <sz val="10"/>
        <color rgb="FF00000A"/>
        <rFont val="Times New Roman"/>
        <family val="1"/>
        <charset val="204"/>
      </rPr>
      <t>ест набор для определения Vitamin D)</t>
    </r>
  </si>
  <si>
    <r>
      <t xml:space="preserve">Тест набор для определения </t>
    </r>
    <r>
      <rPr>
        <sz val="10"/>
        <color rgb="FF000000"/>
        <rFont val="Times New Roman"/>
        <family val="1"/>
        <charset val="204"/>
      </rPr>
      <t xml:space="preserve">Vitamin D </t>
    </r>
    <r>
      <rPr>
        <sz val="10"/>
        <color rgb="FF00000A"/>
        <rFont val="Times New Roman"/>
        <family val="1"/>
        <charset val="204"/>
      </rPr>
      <t>2*50 тестов. Для ИХЛ анализатора iFlash 1800 закрытого типа</t>
    </r>
  </si>
  <si>
    <t>iFlash-Folate (Тест набор для определения Folate)</t>
  </si>
  <si>
    <t>Набор для определения Folate. 2*50 тестов в наборе. ля ИХЛ анализатора iFlash 1800 закрытого типа</t>
  </si>
  <si>
    <t>WASH BUFFER (1×)/ПРОМЫВОЧНЫЙ БУФФЕР (КОНЦЕНТРИРОВАННЫЙ) 4*1 Л,</t>
  </si>
  <si>
    <t>Промывочный буфер Wash Buffer концентрированный. Упаковка 4х1л. Для ИХЛ анализатора iFlash 1800 закрытого типа</t>
  </si>
  <si>
    <t>PRE-TRIGGER SOLUTION (1×) /ПРЕТРИГГЕРНЫЙ РЕАГЕНТ 220 ML*4 / УП</t>
  </si>
  <si>
    <t>Пре-триггерный раствор Pre-Trigger Solution. Упаковка 4*220мл. Для ИХЛ анализатора iFlash 1800 закрытого типа</t>
  </si>
  <si>
    <t>TRIGGER SOLUTION(1×)/ТРИГГЕРНЫЙ РЕАГЕНТ 220 ML*4 / УП,</t>
  </si>
  <si>
    <t>Триггерный раствор Trigger Solution. Упаковка 4*220мл. Для ИХЛ анализатора iFlash 1800 закрытого типа</t>
  </si>
  <si>
    <t xml:space="preserve">REACTION CUVETTE/ РЕАКЦИОННАЯ КЮВЕТА 1000 ШТ </t>
  </si>
  <si>
    <t>Реакционные кюветы iFlash. Упаковка 1000 штук (2 упаковки). Для ИХЛ анализатора iFlash 1800 закрытого типа</t>
  </si>
  <si>
    <t>Набор для определения LH (лютеинизирующий гормон)</t>
  </si>
  <si>
    <t>Набор для определения LH (лютеинизирующий гормон), для портативного иммунофлуоресцентного анализатора Fluorecare MF-T1000. В составе набора 20 специальных картриджей</t>
  </si>
  <si>
    <t>Набор для определения FSH (ФСГ)</t>
  </si>
  <si>
    <t>Набор для определения FSH (ФСГ), для портативного иммунофлуоресцентного анализатора Fluorecare MF-T1000. В составе набора 20 специальных картриджей</t>
  </si>
  <si>
    <t>Набор для определения Prolactin (Пролактин)</t>
  </si>
  <si>
    <t>Набор для определения Prolactin (Пролактин), для портативного иммунофлуоресцентного анализатора Fluorecare MF-T1000. В составе набора 20 специальных картриджей</t>
  </si>
  <si>
    <t xml:space="preserve">Набор для определения Testosteron (Тестостерон), </t>
  </si>
  <si>
    <t>Набор для определения Testosteron (Тестостерон), для портативного иммунофлуоресцентного анализатора Fluorecare MF-T1000. В составе набора 20 специальных картриджей</t>
  </si>
  <si>
    <t>Набор для определения Progesteron (Прогестерон</t>
  </si>
  <si>
    <t>Набор для определения Progesteron (Прогестерон), для портативного иммунофлуоресцентного анализатора Fluorecare MF-T1000. В составе набора 20 специальных картриджей</t>
  </si>
  <si>
    <t>Набор для определения Estradiol (Эстрадиол</t>
  </si>
  <si>
    <t>Набор для определения Estradiol (Эстрадиол), для портативного иммунофлуоресцентного анализатора Fluorecare MF-T1000. В составе набора 20 специальных картриджей</t>
  </si>
  <si>
    <t xml:space="preserve">Набор для определения Cortisol (кортизол), </t>
  </si>
  <si>
    <t>Набор для определения Cortisol (кортизол), для портативного иммунофлуоресцентного анализатора Fluorecare MF-T1000. В составе набора 20 специальных картриджей</t>
  </si>
  <si>
    <t>Набор для определения HbA1c (гликированный гемоглобин</t>
  </si>
  <si>
    <t>Набор для определения HbA1c (гликированный гемоглобин), для портативного иммунофлуоресцентного анализатора Fluorecare MF-T1000. В составе набора 20 специальных картриджей</t>
  </si>
  <si>
    <t>Флюкар</t>
  </si>
  <si>
    <t>02 февраля 2024 г.</t>
  </si>
  <si>
    <r>
      <t xml:space="preserve">Конверты c ценовыми предложениями будут вскрываться: </t>
    </r>
    <r>
      <rPr>
        <sz val="12"/>
        <color theme="1"/>
        <rFont val="Times New Roman"/>
        <family val="1"/>
        <charset val="204"/>
      </rPr>
      <t xml:space="preserve">в 16 часов 00 минут «09» февраля 2024 года. </t>
    </r>
  </si>
  <si>
    <r>
      <t xml:space="preserve">Окончательный срок подачи ценовых предложений: </t>
    </r>
    <r>
      <rPr>
        <sz val="12"/>
        <color theme="1"/>
        <rFont val="Times New Roman"/>
        <family val="1"/>
        <charset val="204"/>
      </rPr>
      <t xml:space="preserve">до 11 часов 00 минут «09» февраля 2024 года.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</si>
</sst>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b/>
      <sz val="14"/>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b/>
      <sz val="11"/>
      <color theme="1"/>
      <name val="Times New Roman"/>
      <family val="1"/>
      <charset val="204"/>
    </font>
    <font>
      <sz val="10"/>
      <color rgb="FF00000A"/>
      <name val="Times New Roman"/>
      <family val="1"/>
      <charset val="204"/>
    </font>
    <font>
      <b/>
      <sz val="10"/>
      <color rgb="FF00000A"/>
      <name val="Times New Roman"/>
      <family val="1"/>
      <charset val="204"/>
    </font>
    <font>
      <sz val="10"/>
      <color theme="1"/>
      <name val="Times New Roman"/>
      <family val="1"/>
      <charset val="204"/>
    </font>
    <font>
      <b/>
      <sz val="10"/>
      <color rgb="FF000000"/>
      <name val="Times New Roman"/>
      <family val="1"/>
      <charset val="204"/>
    </font>
    <font>
      <sz val="10"/>
      <color rgb="FF000000"/>
      <name val="Times New Roman"/>
      <family val="1"/>
      <charset val="204"/>
    </font>
    <font>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3" fillId="0" borderId="0" xfId="0" applyFont="1" applyAlignment="1">
      <alignment horizontal="center"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vertical="top"/>
    </xf>
    <xf numFmtId="0" fontId="0" fillId="0" borderId="0" xfId="0" applyAlignment="1">
      <alignment vertical="top"/>
    </xf>
    <xf numFmtId="0" fontId="3" fillId="0" borderId="1" xfId="0" applyFont="1" applyBorder="1"/>
    <xf numFmtId="0" fontId="4" fillId="0" borderId="1" xfId="0" applyFont="1" applyFill="1" applyBorder="1" applyAlignment="1">
      <alignment vertical="top"/>
    </xf>
    <xf numFmtId="0" fontId="6" fillId="0" borderId="1" xfId="0" applyFont="1" applyFill="1" applyBorder="1" applyAlignment="1">
      <alignment horizontal="left" vertical="top" wrapText="1"/>
    </xf>
    <xf numFmtId="0" fontId="8" fillId="0" borderId="1" xfId="0" applyFont="1" applyBorder="1" applyAlignment="1">
      <alignment vertical="top" wrapText="1"/>
    </xf>
    <xf numFmtId="0" fontId="4" fillId="0" borderId="1" xfId="0" applyFont="1" applyFill="1" applyBorder="1" applyAlignment="1">
      <alignment horizontal="center" vertical="top"/>
    </xf>
    <xf numFmtId="0" fontId="7" fillId="0" borderId="1" xfId="0" applyFont="1" applyBorder="1" applyAlignment="1">
      <alignment horizontal="center" vertical="top"/>
    </xf>
    <xf numFmtId="0" fontId="8" fillId="0" borderId="1" xfId="0" applyFont="1" applyBorder="1" applyAlignment="1">
      <alignment vertical="top"/>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9" fillId="0" borderId="1" xfId="0" applyFont="1" applyBorder="1" applyAlignment="1">
      <alignment horizontal="justify" vertical="top" wrapText="1"/>
    </xf>
    <xf numFmtId="0" fontId="11"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0" fontId="9"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0" fillId="0" borderId="1" xfId="0" applyFont="1" applyBorder="1" applyAlignment="1">
      <alignment horizontal="center" vertical="top" wrapText="1"/>
    </xf>
    <xf numFmtId="0" fontId="4" fillId="0" borderId="1" xfId="0" applyFont="1" applyFill="1" applyBorder="1" applyAlignment="1">
      <alignment horizontal="center" vertical="top"/>
    </xf>
    <xf numFmtId="0" fontId="4" fillId="0" borderId="3" xfId="0" applyFont="1" applyFill="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4" fillId="0" borderId="1" xfId="0" applyFont="1" applyFill="1" applyBorder="1" applyAlignment="1">
      <alignment horizontal="center"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2"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4" fillId="0" borderId="0" xfId="0" applyFont="1" applyAlignment="1">
      <alignment horizontal="center" vertical="top" wrapText="1"/>
    </xf>
    <xf numFmtId="0" fontId="3"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1"/>
  <sheetViews>
    <sheetView tabSelected="1" zoomScaleNormal="100" zoomScaleSheetLayoutView="110" workbookViewId="0">
      <selection activeCell="B110" sqref="B110:G110"/>
    </sheetView>
  </sheetViews>
  <sheetFormatPr defaultRowHeight="15" x14ac:dyDescent="0.25"/>
  <cols>
    <col min="1" max="1" width="9.140625" customWidth="1"/>
    <col min="3" max="3" width="27.140625" customWidth="1"/>
    <col min="4" max="4" width="73.7109375" customWidth="1"/>
    <col min="5" max="5" width="17.42578125" customWidth="1"/>
    <col min="6" max="6" width="12" customWidth="1"/>
    <col min="7" max="7" width="9.42578125" customWidth="1"/>
    <col min="8" max="8" width="13.140625" customWidth="1"/>
  </cols>
  <sheetData>
    <row r="3" spans="1:8" ht="15" customHeight="1" x14ac:dyDescent="0.25">
      <c r="A3" s="35" t="s">
        <v>0</v>
      </c>
      <c r="B3" s="35"/>
      <c r="C3" s="35"/>
      <c r="D3" s="35"/>
      <c r="E3" s="35"/>
      <c r="F3" s="35"/>
      <c r="G3" s="35"/>
      <c r="H3" s="35"/>
    </row>
    <row r="4" spans="1:8" ht="15" customHeight="1" x14ac:dyDescent="0.25">
      <c r="A4" s="35" t="s">
        <v>198</v>
      </c>
      <c r="B4" s="35"/>
      <c r="C4" s="35"/>
      <c r="D4" s="35"/>
      <c r="E4" s="35"/>
      <c r="F4" s="35"/>
      <c r="G4" s="35"/>
      <c r="H4" s="35"/>
    </row>
    <row r="5" spans="1:8" ht="15.75" x14ac:dyDescent="0.25">
      <c r="B5" s="1"/>
    </row>
    <row r="6" spans="1:8" ht="83.25" customHeight="1" x14ac:dyDescent="0.25">
      <c r="B6" s="41" t="s">
        <v>9</v>
      </c>
      <c r="C6" s="41"/>
      <c r="D6" s="41"/>
      <c r="E6" s="41"/>
      <c r="F6" s="41"/>
      <c r="G6" s="41"/>
      <c r="H6" s="41"/>
    </row>
    <row r="7" spans="1:8" ht="10.5" customHeight="1" x14ac:dyDescent="0.25">
      <c r="B7" s="2"/>
      <c r="C7" s="2"/>
      <c r="D7" s="2"/>
      <c r="E7" s="2"/>
      <c r="F7" s="2"/>
      <c r="G7" s="3"/>
    </row>
    <row r="8" spans="1:8" ht="27" customHeight="1" x14ac:dyDescent="0.25">
      <c r="B8" s="4" t="s">
        <v>4</v>
      </c>
      <c r="C8" s="4" t="s">
        <v>5</v>
      </c>
      <c r="D8" s="11" t="s">
        <v>13</v>
      </c>
      <c r="E8" s="4" t="s">
        <v>6</v>
      </c>
      <c r="F8" s="4" t="s">
        <v>7</v>
      </c>
      <c r="G8" s="4" t="s">
        <v>8</v>
      </c>
      <c r="H8" s="4" t="s">
        <v>11</v>
      </c>
    </row>
    <row r="9" spans="1:8" ht="15.75" x14ac:dyDescent="0.25">
      <c r="B9" s="42" t="s">
        <v>15</v>
      </c>
      <c r="C9" s="42"/>
      <c r="D9" s="42"/>
      <c r="E9" s="42"/>
      <c r="F9" s="42"/>
      <c r="G9" s="42"/>
      <c r="H9" s="42"/>
    </row>
    <row r="10" spans="1:8" s="5" customFormat="1" ht="30" customHeight="1" x14ac:dyDescent="0.25">
      <c r="B10" s="7">
        <v>1</v>
      </c>
      <c r="C10" s="9" t="s">
        <v>14</v>
      </c>
      <c r="D10" s="8" t="s">
        <v>16</v>
      </c>
      <c r="E10" s="12" t="s">
        <v>17</v>
      </c>
      <c r="F10" s="13">
        <v>40</v>
      </c>
      <c r="G10" s="14">
        <v>25900</v>
      </c>
      <c r="H10" s="4">
        <f>F10*G10</f>
        <v>1036000</v>
      </c>
    </row>
    <row r="11" spans="1:8" ht="140.25" x14ac:dyDescent="0.25">
      <c r="B11" s="7">
        <v>2</v>
      </c>
      <c r="C11" s="9" t="s">
        <v>18</v>
      </c>
      <c r="D11" s="15" t="s">
        <v>19</v>
      </c>
      <c r="E11" s="13" t="s">
        <v>17</v>
      </c>
      <c r="F11" s="13">
        <v>10</v>
      </c>
      <c r="G11" s="14">
        <v>33033</v>
      </c>
      <c r="H11" s="4">
        <f t="shared" ref="H11:H36" si="0">F11*G11</f>
        <v>330330</v>
      </c>
    </row>
    <row r="12" spans="1:8" ht="33" customHeight="1" x14ac:dyDescent="0.25">
      <c r="B12" s="7">
        <v>3</v>
      </c>
      <c r="C12" s="9" t="s">
        <v>20</v>
      </c>
      <c r="D12" s="15" t="s">
        <v>21</v>
      </c>
      <c r="E12" s="13" t="s">
        <v>17</v>
      </c>
      <c r="F12" s="13">
        <v>40</v>
      </c>
      <c r="G12" s="14">
        <v>25900</v>
      </c>
      <c r="H12" s="4">
        <f t="shared" si="0"/>
        <v>1036000</v>
      </c>
    </row>
    <row r="13" spans="1:8" ht="24" customHeight="1" x14ac:dyDescent="0.25">
      <c r="B13" s="7">
        <v>4</v>
      </c>
      <c r="C13" s="9" t="s">
        <v>22</v>
      </c>
      <c r="D13" s="15" t="s">
        <v>23</v>
      </c>
      <c r="E13" s="13" t="s">
        <v>17</v>
      </c>
      <c r="F13" s="13">
        <v>50</v>
      </c>
      <c r="G13" s="14">
        <v>21750</v>
      </c>
      <c r="H13" s="4">
        <f t="shared" si="0"/>
        <v>1087500</v>
      </c>
    </row>
    <row r="14" spans="1:8" ht="47.25" customHeight="1" x14ac:dyDescent="0.25">
      <c r="B14" s="7">
        <v>5</v>
      </c>
      <c r="C14" s="9" t="s">
        <v>24</v>
      </c>
      <c r="D14" s="15" t="s">
        <v>25</v>
      </c>
      <c r="E14" s="13" t="s">
        <v>17</v>
      </c>
      <c r="F14" s="13">
        <v>80</v>
      </c>
      <c r="G14" s="14">
        <v>33075</v>
      </c>
      <c r="H14" s="4">
        <f t="shared" si="0"/>
        <v>2646000</v>
      </c>
    </row>
    <row r="15" spans="1:8" ht="34.5" customHeight="1" x14ac:dyDescent="0.25">
      <c r="B15" s="7">
        <v>6</v>
      </c>
      <c r="C15" s="9" t="s">
        <v>26</v>
      </c>
      <c r="D15" s="15" t="s">
        <v>27</v>
      </c>
      <c r="E15" s="13" t="s">
        <v>17</v>
      </c>
      <c r="F15" s="13">
        <v>60</v>
      </c>
      <c r="G15" s="14">
        <v>21875</v>
      </c>
      <c r="H15" s="4">
        <f t="shared" si="0"/>
        <v>1312500</v>
      </c>
    </row>
    <row r="16" spans="1:8" ht="18.75" customHeight="1" x14ac:dyDescent="0.25">
      <c r="B16" s="7">
        <v>7</v>
      </c>
      <c r="C16" s="9" t="s">
        <v>28</v>
      </c>
      <c r="D16" s="15" t="s">
        <v>29</v>
      </c>
      <c r="E16" s="13" t="s">
        <v>17</v>
      </c>
      <c r="F16" s="13">
        <v>40</v>
      </c>
      <c r="G16" s="14">
        <v>15700</v>
      </c>
      <c r="H16" s="4">
        <f t="shared" si="0"/>
        <v>628000</v>
      </c>
    </row>
    <row r="17" spans="2:8" ht="18" customHeight="1" x14ac:dyDescent="0.25">
      <c r="B17" s="7">
        <v>8</v>
      </c>
      <c r="C17" s="9" t="s">
        <v>30</v>
      </c>
      <c r="D17" s="15" t="s">
        <v>31</v>
      </c>
      <c r="E17" s="13" t="s">
        <v>17</v>
      </c>
      <c r="F17" s="13">
        <v>40</v>
      </c>
      <c r="G17" s="14">
        <v>35512</v>
      </c>
      <c r="H17" s="4">
        <f t="shared" si="0"/>
        <v>1420480</v>
      </c>
    </row>
    <row r="18" spans="2:8" ht="17.25" customHeight="1" x14ac:dyDescent="0.25">
      <c r="B18" s="7">
        <v>9</v>
      </c>
      <c r="C18" s="9" t="s">
        <v>32</v>
      </c>
      <c r="D18" s="15" t="s">
        <v>33</v>
      </c>
      <c r="E18" s="13" t="s">
        <v>17</v>
      </c>
      <c r="F18" s="13">
        <v>20</v>
      </c>
      <c r="G18" s="14">
        <v>38600</v>
      </c>
      <c r="H18" s="4">
        <f t="shared" si="0"/>
        <v>772000</v>
      </c>
    </row>
    <row r="19" spans="2:8" ht="18" customHeight="1" x14ac:dyDescent="0.25">
      <c r="B19" s="7">
        <v>10</v>
      </c>
      <c r="C19" s="9" t="s">
        <v>34</v>
      </c>
      <c r="D19" s="15" t="s">
        <v>35</v>
      </c>
      <c r="E19" s="13" t="s">
        <v>17</v>
      </c>
      <c r="F19" s="13">
        <v>20</v>
      </c>
      <c r="G19" s="14">
        <v>29550</v>
      </c>
      <c r="H19" s="4">
        <f t="shared" si="0"/>
        <v>591000</v>
      </c>
    </row>
    <row r="20" spans="2:8" ht="18" customHeight="1" x14ac:dyDescent="0.25">
      <c r="B20" s="7">
        <v>11</v>
      </c>
      <c r="C20" s="16" t="s">
        <v>36</v>
      </c>
      <c r="D20" s="15" t="s">
        <v>37</v>
      </c>
      <c r="E20" s="13" t="s">
        <v>17</v>
      </c>
      <c r="F20" s="13">
        <v>10</v>
      </c>
      <c r="G20" s="14">
        <v>43980</v>
      </c>
      <c r="H20" s="4">
        <f t="shared" si="0"/>
        <v>439800</v>
      </c>
    </row>
    <row r="21" spans="2:8" ht="17.25" customHeight="1" x14ac:dyDescent="0.25">
      <c r="B21" s="7">
        <v>12</v>
      </c>
      <c r="C21" s="16" t="s">
        <v>38</v>
      </c>
      <c r="D21" s="15" t="s">
        <v>39</v>
      </c>
      <c r="E21" s="13" t="s">
        <v>17</v>
      </c>
      <c r="F21" s="13">
        <v>10</v>
      </c>
      <c r="G21" s="14">
        <v>82675</v>
      </c>
      <c r="H21" s="4">
        <f t="shared" si="0"/>
        <v>826750</v>
      </c>
    </row>
    <row r="22" spans="2:8" ht="32.25" customHeight="1" x14ac:dyDescent="0.25">
      <c r="B22" s="7">
        <v>13</v>
      </c>
      <c r="C22" s="9" t="s">
        <v>40</v>
      </c>
      <c r="D22" s="15" t="s">
        <v>41</v>
      </c>
      <c r="E22" s="13" t="s">
        <v>17</v>
      </c>
      <c r="F22" s="13">
        <v>20</v>
      </c>
      <c r="G22" s="14">
        <v>54556</v>
      </c>
      <c r="H22" s="4">
        <f t="shared" si="0"/>
        <v>1091120</v>
      </c>
    </row>
    <row r="23" spans="2:8" ht="32.25" customHeight="1" x14ac:dyDescent="0.25">
      <c r="B23" s="7">
        <v>14</v>
      </c>
      <c r="C23" s="9" t="s">
        <v>42</v>
      </c>
      <c r="D23" s="15" t="s">
        <v>43</v>
      </c>
      <c r="E23" s="13" t="s">
        <v>17</v>
      </c>
      <c r="F23" s="13">
        <v>10</v>
      </c>
      <c r="G23" s="14">
        <v>51400</v>
      </c>
      <c r="H23" s="4">
        <f t="shared" si="0"/>
        <v>514000</v>
      </c>
    </row>
    <row r="24" spans="2:8" ht="32.25" customHeight="1" x14ac:dyDescent="0.25">
      <c r="B24" s="7">
        <v>15</v>
      </c>
      <c r="C24" s="9" t="s">
        <v>44</v>
      </c>
      <c r="D24" s="15" t="s">
        <v>45</v>
      </c>
      <c r="E24" s="13" t="s">
        <v>17</v>
      </c>
      <c r="F24" s="13">
        <v>4</v>
      </c>
      <c r="G24" s="14">
        <v>33125</v>
      </c>
      <c r="H24" s="4">
        <f t="shared" si="0"/>
        <v>132500</v>
      </c>
    </row>
    <row r="25" spans="2:8" ht="18.75" customHeight="1" x14ac:dyDescent="0.25">
      <c r="B25" s="7">
        <v>16</v>
      </c>
      <c r="C25" s="9" t="s">
        <v>46</v>
      </c>
      <c r="D25" s="15" t="s">
        <v>47</v>
      </c>
      <c r="E25" s="13" t="s">
        <v>17</v>
      </c>
      <c r="F25" s="13">
        <v>4</v>
      </c>
      <c r="G25" s="14">
        <v>146040</v>
      </c>
      <c r="H25" s="4">
        <f t="shared" si="0"/>
        <v>584160</v>
      </c>
    </row>
    <row r="26" spans="2:8" ht="16.5" customHeight="1" x14ac:dyDescent="0.25">
      <c r="B26" s="7">
        <v>17</v>
      </c>
      <c r="C26" s="9" t="s">
        <v>48</v>
      </c>
      <c r="D26" s="15" t="s">
        <v>49</v>
      </c>
      <c r="E26" s="13" t="s">
        <v>17</v>
      </c>
      <c r="F26" s="13">
        <v>4</v>
      </c>
      <c r="G26" s="14">
        <v>172800</v>
      </c>
      <c r="H26" s="4">
        <f t="shared" si="0"/>
        <v>691200</v>
      </c>
    </row>
    <row r="27" spans="2:8" ht="89.25" x14ac:dyDescent="0.25">
      <c r="B27" s="7">
        <v>18</v>
      </c>
      <c r="C27" s="9" t="s">
        <v>50</v>
      </c>
      <c r="D27" s="15" t="s">
        <v>51</v>
      </c>
      <c r="E27" s="13" t="s">
        <v>17</v>
      </c>
      <c r="F27" s="13">
        <v>100</v>
      </c>
      <c r="G27" s="14">
        <v>34800</v>
      </c>
      <c r="H27" s="4">
        <f t="shared" si="0"/>
        <v>3480000</v>
      </c>
    </row>
    <row r="28" spans="2:8" ht="49.5" customHeight="1" x14ac:dyDescent="0.25">
      <c r="B28" s="7">
        <v>19</v>
      </c>
      <c r="C28" s="9" t="s">
        <v>52</v>
      </c>
      <c r="D28" s="15" t="s">
        <v>53</v>
      </c>
      <c r="E28" s="13" t="s">
        <v>17</v>
      </c>
      <c r="F28" s="13">
        <v>4</v>
      </c>
      <c r="G28" s="14">
        <v>155460</v>
      </c>
      <c r="H28" s="4">
        <f t="shared" si="0"/>
        <v>621840</v>
      </c>
    </row>
    <row r="29" spans="2:8" ht="18.75" customHeight="1" x14ac:dyDescent="0.25">
      <c r="B29" s="7">
        <v>20</v>
      </c>
      <c r="C29" s="9" t="s">
        <v>54</v>
      </c>
      <c r="D29" s="15" t="s">
        <v>55</v>
      </c>
      <c r="E29" s="13" t="s">
        <v>17</v>
      </c>
      <c r="F29" s="13">
        <v>10</v>
      </c>
      <c r="G29" s="14">
        <v>59100</v>
      </c>
      <c r="H29" s="4">
        <f t="shared" si="0"/>
        <v>591000</v>
      </c>
    </row>
    <row r="30" spans="2:8" ht="114.75" x14ac:dyDescent="0.25">
      <c r="B30" s="7">
        <v>21</v>
      </c>
      <c r="C30" s="9" t="s">
        <v>56</v>
      </c>
      <c r="D30" s="15" t="s">
        <v>57</v>
      </c>
      <c r="E30" s="13" t="s">
        <v>17</v>
      </c>
      <c r="F30" s="13">
        <v>4</v>
      </c>
      <c r="G30" s="14">
        <v>113900</v>
      </c>
      <c r="H30" s="4">
        <f t="shared" si="0"/>
        <v>455600</v>
      </c>
    </row>
    <row r="31" spans="2:8" ht="140.25" x14ac:dyDescent="0.25">
      <c r="B31" s="7">
        <v>22</v>
      </c>
      <c r="C31" s="9" t="s">
        <v>58</v>
      </c>
      <c r="D31" s="15" t="s">
        <v>59</v>
      </c>
      <c r="E31" s="13" t="s">
        <v>17</v>
      </c>
      <c r="F31" s="13">
        <v>10</v>
      </c>
      <c r="G31" s="14">
        <v>20100</v>
      </c>
      <c r="H31" s="4">
        <f t="shared" si="0"/>
        <v>201000</v>
      </c>
    </row>
    <row r="32" spans="2:8" ht="127.5" x14ac:dyDescent="0.25">
      <c r="B32" s="7">
        <v>23</v>
      </c>
      <c r="C32" s="9" t="s">
        <v>60</v>
      </c>
      <c r="D32" s="15" t="s">
        <v>61</v>
      </c>
      <c r="E32" s="13" t="s">
        <v>17</v>
      </c>
      <c r="F32" s="13">
        <v>10</v>
      </c>
      <c r="G32" s="14">
        <v>20625</v>
      </c>
      <c r="H32" s="4">
        <f t="shared" si="0"/>
        <v>206250</v>
      </c>
    </row>
    <row r="33" spans="2:8" ht="140.25" x14ac:dyDescent="0.25">
      <c r="B33" s="7">
        <v>24</v>
      </c>
      <c r="C33" s="9" t="s">
        <v>62</v>
      </c>
      <c r="D33" s="17" t="s">
        <v>63</v>
      </c>
      <c r="E33" s="13" t="s">
        <v>17</v>
      </c>
      <c r="F33" s="13">
        <v>2</v>
      </c>
      <c r="G33" s="14">
        <v>57200</v>
      </c>
      <c r="H33" s="4">
        <f t="shared" si="0"/>
        <v>114400</v>
      </c>
    </row>
    <row r="34" spans="2:8" ht="89.25" x14ac:dyDescent="0.25">
      <c r="B34" s="7"/>
      <c r="C34" s="9" t="s">
        <v>64</v>
      </c>
      <c r="D34" s="17" t="s">
        <v>65</v>
      </c>
      <c r="E34" s="13" t="s">
        <v>17</v>
      </c>
      <c r="F34" s="13">
        <v>4</v>
      </c>
      <c r="G34" s="14">
        <v>265200</v>
      </c>
      <c r="H34" s="4">
        <f t="shared" si="0"/>
        <v>1060800</v>
      </c>
    </row>
    <row r="35" spans="2:8" ht="140.25" x14ac:dyDescent="0.25">
      <c r="B35" s="7"/>
      <c r="C35" s="9" t="s">
        <v>66</v>
      </c>
      <c r="D35" s="15" t="s">
        <v>67</v>
      </c>
      <c r="E35" s="13" t="s">
        <v>17</v>
      </c>
      <c r="F35" s="13">
        <v>10</v>
      </c>
      <c r="G35" s="14">
        <v>146900</v>
      </c>
      <c r="H35" s="4">
        <f t="shared" si="0"/>
        <v>1469000</v>
      </c>
    </row>
    <row r="36" spans="2:8" ht="140.25" x14ac:dyDescent="0.25">
      <c r="B36" s="7"/>
      <c r="C36" s="9" t="s">
        <v>68</v>
      </c>
      <c r="D36" s="17" t="s">
        <v>69</v>
      </c>
      <c r="E36" s="9" t="s">
        <v>70</v>
      </c>
      <c r="F36" s="13">
        <v>6</v>
      </c>
      <c r="G36" s="14">
        <v>175100</v>
      </c>
      <c r="H36" s="4">
        <f t="shared" si="0"/>
        <v>1050600</v>
      </c>
    </row>
    <row r="37" spans="2:8" ht="15.75" x14ac:dyDescent="0.25">
      <c r="B37" s="31" t="s">
        <v>71</v>
      </c>
      <c r="C37" s="31"/>
      <c r="D37" s="31"/>
      <c r="E37" s="31"/>
      <c r="F37" s="31"/>
      <c r="G37" s="31"/>
      <c r="H37" s="31"/>
    </row>
    <row r="38" spans="2:8" ht="51" x14ac:dyDescent="0.25">
      <c r="B38" s="10"/>
      <c r="C38" s="9" t="s">
        <v>72</v>
      </c>
      <c r="D38" s="9" t="s">
        <v>73</v>
      </c>
      <c r="E38" s="13" t="s">
        <v>74</v>
      </c>
      <c r="F38" s="13">
        <v>50</v>
      </c>
      <c r="G38" s="14">
        <v>109000</v>
      </c>
      <c r="H38" s="10">
        <f>F38*G38</f>
        <v>5450000</v>
      </c>
    </row>
    <row r="39" spans="2:8" ht="38.25" x14ac:dyDescent="0.25">
      <c r="B39" s="10"/>
      <c r="C39" s="9" t="s">
        <v>72</v>
      </c>
      <c r="D39" s="9" t="s">
        <v>75</v>
      </c>
      <c r="E39" s="13" t="s">
        <v>74</v>
      </c>
      <c r="F39" s="13">
        <v>10</v>
      </c>
      <c r="G39" s="14">
        <v>96000</v>
      </c>
      <c r="H39" s="10">
        <f t="shared" ref="H39:H42" si="1">F39*G39</f>
        <v>960000</v>
      </c>
    </row>
    <row r="40" spans="2:8" ht="38.25" x14ac:dyDescent="0.25">
      <c r="B40" s="10"/>
      <c r="C40" s="9" t="s">
        <v>72</v>
      </c>
      <c r="D40" s="9" t="s">
        <v>76</v>
      </c>
      <c r="E40" s="13" t="s">
        <v>74</v>
      </c>
      <c r="F40" s="13">
        <v>60</v>
      </c>
      <c r="G40" s="14">
        <v>67000</v>
      </c>
      <c r="H40" s="10">
        <f t="shared" si="1"/>
        <v>4020000</v>
      </c>
    </row>
    <row r="41" spans="2:8" ht="51" x14ac:dyDescent="0.25">
      <c r="B41" s="10"/>
      <c r="C41" s="9" t="s">
        <v>72</v>
      </c>
      <c r="D41" s="9" t="s">
        <v>77</v>
      </c>
      <c r="E41" s="13" t="s">
        <v>74</v>
      </c>
      <c r="F41" s="13">
        <v>2</v>
      </c>
      <c r="G41" s="14">
        <v>68000</v>
      </c>
      <c r="H41" s="10">
        <f t="shared" si="1"/>
        <v>136000</v>
      </c>
    </row>
    <row r="42" spans="2:8" ht="38.25" x14ac:dyDescent="0.25">
      <c r="B42" s="10"/>
      <c r="C42" s="9" t="s">
        <v>72</v>
      </c>
      <c r="D42" s="9" t="s">
        <v>78</v>
      </c>
      <c r="E42" s="13" t="s">
        <v>74</v>
      </c>
      <c r="F42" s="13">
        <v>1</v>
      </c>
      <c r="G42" s="13">
        <v>100000</v>
      </c>
      <c r="H42" s="10">
        <f t="shared" si="1"/>
        <v>100000</v>
      </c>
    </row>
    <row r="43" spans="2:8" ht="15.75" x14ac:dyDescent="0.25">
      <c r="B43" s="31" t="s">
        <v>79</v>
      </c>
      <c r="C43" s="31"/>
      <c r="D43" s="31"/>
      <c r="E43" s="31"/>
      <c r="F43" s="31"/>
      <c r="G43" s="31"/>
      <c r="H43" s="31"/>
    </row>
    <row r="44" spans="2:8" ht="63.75" x14ac:dyDescent="0.25">
      <c r="B44" s="10"/>
      <c r="C44" s="9" t="s">
        <v>80</v>
      </c>
      <c r="D44" s="18" t="s">
        <v>81</v>
      </c>
      <c r="E44" s="13" t="s">
        <v>82</v>
      </c>
      <c r="F44" s="13">
        <v>6</v>
      </c>
      <c r="G44" s="14">
        <v>204840</v>
      </c>
      <c r="H44" s="10">
        <f>F44*G44</f>
        <v>1229040</v>
      </c>
    </row>
    <row r="45" spans="2:8" ht="102" x14ac:dyDescent="0.25">
      <c r="B45" s="10"/>
      <c r="C45" s="9" t="s">
        <v>83</v>
      </c>
      <c r="D45" s="18" t="s">
        <v>84</v>
      </c>
      <c r="E45" s="13" t="s">
        <v>82</v>
      </c>
      <c r="F45" s="13">
        <v>6</v>
      </c>
      <c r="G45" s="14">
        <v>35800</v>
      </c>
      <c r="H45" s="10">
        <f t="shared" ref="H45:H54" si="2">F45*G45</f>
        <v>214800</v>
      </c>
    </row>
    <row r="46" spans="2:8" ht="76.5" x14ac:dyDescent="0.25">
      <c r="B46" s="10"/>
      <c r="C46" s="9" t="s">
        <v>85</v>
      </c>
      <c r="D46" s="18" t="s">
        <v>86</v>
      </c>
      <c r="E46" s="13" t="s">
        <v>82</v>
      </c>
      <c r="F46" s="13">
        <v>60</v>
      </c>
      <c r="G46" s="14">
        <v>77200</v>
      </c>
      <c r="H46" s="10">
        <f t="shared" si="2"/>
        <v>4632000</v>
      </c>
    </row>
    <row r="47" spans="2:8" ht="111" customHeight="1" x14ac:dyDescent="0.25">
      <c r="B47" s="10"/>
      <c r="C47" s="19" t="s">
        <v>87</v>
      </c>
      <c r="D47" s="22" t="s">
        <v>88</v>
      </c>
      <c r="E47" s="20" t="s">
        <v>17</v>
      </c>
      <c r="F47" s="20">
        <v>24</v>
      </c>
      <c r="G47" s="21">
        <v>56250</v>
      </c>
      <c r="H47" s="10">
        <f t="shared" si="2"/>
        <v>1350000</v>
      </c>
    </row>
    <row r="48" spans="2:8" ht="89.25" x14ac:dyDescent="0.25">
      <c r="B48" s="10"/>
      <c r="C48" s="9" t="s">
        <v>89</v>
      </c>
      <c r="D48" s="22" t="s">
        <v>90</v>
      </c>
      <c r="E48" s="13" t="s">
        <v>17</v>
      </c>
      <c r="F48" s="13">
        <v>24</v>
      </c>
      <c r="G48" s="14">
        <v>40250</v>
      </c>
      <c r="H48" s="10">
        <f t="shared" si="2"/>
        <v>966000</v>
      </c>
    </row>
    <row r="49" spans="2:8" ht="89.25" x14ac:dyDescent="0.25">
      <c r="B49" s="10"/>
      <c r="C49" s="9" t="s">
        <v>91</v>
      </c>
      <c r="D49" s="22" t="s">
        <v>92</v>
      </c>
      <c r="E49" s="13" t="s">
        <v>17</v>
      </c>
      <c r="F49" s="13">
        <v>20</v>
      </c>
      <c r="G49" s="14">
        <v>24250</v>
      </c>
      <c r="H49" s="10">
        <f t="shared" si="2"/>
        <v>485000</v>
      </c>
    </row>
    <row r="50" spans="2:8" ht="102" x14ac:dyDescent="0.25">
      <c r="B50" s="10"/>
      <c r="C50" s="9" t="s">
        <v>93</v>
      </c>
      <c r="D50" s="18" t="s">
        <v>94</v>
      </c>
      <c r="E50" s="13" t="s">
        <v>17</v>
      </c>
      <c r="F50" s="13">
        <v>30</v>
      </c>
      <c r="G50" s="14">
        <v>137500</v>
      </c>
      <c r="H50" s="10">
        <f t="shared" si="2"/>
        <v>4125000</v>
      </c>
    </row>
    <row r="51" spans="2:8" ht="89.25" x14ac:dyDescent="0.25">
      <c r="B51" s="10"/>
      <c r="C51" s="9" t="s">
        <v>95</v>
      </c>
      <c r="D51" s="18" t="s">
        <v>96</v>
      </c>
      <c r="E51" s="13" t="s">
        <v>17</v>
      </c>
      <c r="F51" s="13">
        <v>24</v>
      </c>
      <c r="G51" s="14">
        <v>26750</v>
      </c>
      <c r="H51" s="10">
        <f t="shared" si="2"/>
        <v>642000</v>
      </c>
    </row>
    <row r="52" spans="2:8" ht="63.75" x14ac:dyDescent="0.25">
      <c r="B52" s="10"/>
      <c r="C52" s="9" t="s">
        <v>97</v>
      </c>
      <c r="D52" s="18" t="s">
        <v>98</v>
      </c>
      <c r="E52" s="13" t="s">
        <v>17</v>
      </c>
      <c r="F52" s="13">
        <v>10</v>
      </c>
      <c r="G52" s="14">
        <v>179600</v>
      </c>
      <c r="H52" s="10">
        <f t="shared" si="2"/>
        <v>1796000</v>
      </c>
    </row>
    <row r="53" spans="2:8" ht="25.5" x14ac:dyDescent="0.25">
      <c r="B53" s="10"/>
      <c r="C53" s="16" t="s">
        <v>99</v>
      </c>
      <c r="D53" s="18" t="s">
        <v>100</v>
      </c>
      <c r="E53" s="13" t="s">
        <v>17</v>
      </c>
      <c r="F53" s="13">
        <v>4</v>
      </c>
      <c r="G53" s="14">
        <v>137400</v>
      </c>
      <c r="H53" s="10">
        <f t="shared" si="2"/>
        <v>549600</v>
      </c>
    </row>
    <row r="54" spans="2:8" ht="25.5" x14ac:dyDescent="0.25">
      <c r="B54" s="10"/>
      <c r="C54" s="16" t="s">
        <v>101</v>
      </c>
      <c r="D54" s="18" t="s">
        <v>102</v>
      </c>
      <c r="E54" s="13" t="s">
        <v>17</v>
      </c>
      <c r="F54" s="13">
        <v>4</v>
      </c>
      <c r="G54" s="14">
        <v>137400</v>
      </c>
      <c r="H54" s="10">
        <f t="shared" si="2"/>
        <v>549600</v>
      </c>
    </row>
    <row r="55" spans="2:8" ht="15.75" x14ac:dyDescent="0.25">
      <c r="B55" s="31" t="s">
        <v>103</v>
      </c>
      <c r="C55" s="31"/>
      <c r="D55" s="31"/>
      <c r="E55" s="31"/>
      <c r="F55" s="31"/>
      <c r="G55" s="31"/>
      <c r="H55" s="31"/>
    </row>
    <row r="56" spans="2:8" ht="114.75" x14ac:dyDescent="0.25">
      <c r="B56" s="10"/>
      <c r="C56" s="9" t="s">
        <v>104</v>
      </c>
      <c r="D56" s="9" t="s">
        <v>105</v>
      </c>
      <c r="E56" s="13" t="s">
        <v>74</v>
      </c>
      <c r="F56" s="13">
        <v>350</v>
      </c>
      <c r="G56" s="14">
        <v>20750</v>
      </c>
      <c r="H56" s="10">
        <f>F56*G56</f>
        <v>7262500</v>
      </c>
    </row>
    <row r="57" spans="2:8" ht="25.5" x14ac:dyDescent="0.25">
      <c r="B57" s="10"/>
      <c r="C57" s="9" t="s">
        <v>106</v>
      </c>
      <c r="D57" s="9" t="s">
        <v>107</v>
      </c>
      <c r="E57" s="13" t="s">
        <v>74</v>
      </c>
      <c r="F57" s="13">
        <v>2</v>
      </c>
      <c r="G57" s="14">
        <v>170400</v>
      </c>
      <c r="H57" s="10">
        <f>F57*G57</f>
        <v>340800</v>
      </c>
    </row>
    <row r="58" spans="2:8" ht="15.75" x14ac:dyDescent="0.25">
      <c r="B58" s="31" t="s">
        <v>108</v>
      </c>
      <c r="C58" s="31"/>
      <c r="D58" s="31"/>
      <c r="E58" s="31"/>
      <c r="F58" s="31"/>
      <c r="G58" s="31"/>
      <c r="H58" s="31"/>
    </row>
    <row r="59" spans="2:8" ht="102" x14ac:dyDescent="0.25">
      <c r="B59" s="10"/>
      <c r="C59" s="9" t="s">
        <v>109</v>
      </c>
      <c r="D59" s="15" t="s">
        <v>110</v>
      </c>
      <c r="E59" s="13" t="s">
        <v>111</v>
      </c>
      <c r="F59" s="13">
        <v>70</v>
      </c>
      <c r="G59" s="14">
        <v>74250</v>
      </c>
      <c r="H59" s="10">
        <f>F59*G59</f>
        <v>5197500</v>
      </c>
    </row>
    <row r="60" spans="2:8" ht="89.25" x14ac:dyDescent="0.25">
      <c r="B60" s="10"/>
      <c r="C60" s="9" t="s">
        <v>112</v>
      </c>
      <c r="D60" s="15" t="s">
        <v>113</v>
      </c>
      <c r="E60" s="13" t="s">
        <v>114</v>
      </c>
      <c r="F60" s="13">
        <v>60</v>
      </c>
      <c r="G60" s="14">
        <v>45500</v>
      </c>
      <c r="H60" s="10">
        <f t="shared" ref="H60:H62" si="3">F60*G60</f>
        <v>2730000</v>
      </c>
    </row>
    <row r="61" spans="2:8" ht="76.5" x14ac:dyDescent="0.25">
      <c r="B61" s="10"/>
      <c r="C61" s="9" t="s">
        <v>112</v>
      </c>
      <c r="D61" s="15" t="s">
        <v>115</v>
      </c>
      <c r="E61" s="13" t="s">
        <v>114</v>
      </c>
      <c r="F61" s="13">
        <v>70</v>
      </c>
      <c r="G61" s="14">
        <v>28750</v>
      </c>
      <c r="H61" s="10">
        <f t="shared" si="3"/>
        <v>2012500</v>
      </c>
    </row>
    <row r="62" spans="2:8" ht="165.75" x14ac:dyDescent="0.25">
      <c r="B62" s="10"/>
      <c r="C62" s="9" t="s">
        <v>116</v>
      </c>
      <c r="D62" s="15" t="s">
        <v>117</v>
      </c>
      <c r="E62" s="13" t="s">
        <v>17</v>
      </c>
      <c r="F62" s="13">
        <v>12</v>
      </c>
      <c r="G62" s="14">
        <v>120000</v>
      </c>
      <c r="H62" s="10">
        <f t="shared" si="3"/>
        <v>1440000</v>
      </c>
    </row>
    <row r="63" spans="2:8" ht="15.75" x14ac:dyDescent="0.25">
      <c r="B63" s="31" t="s">
        <v>118</v>
      </c>
      <c r="C63" s="31"/>
      <c r="D63" s="31"/>
      <c r="E63" s="31"/>
      <c r="F63" s="31"/>
      <c r="G63" s="31"/>
      <c r="H63" s="31"/>
    </row>
    <row r="64" spans="2:8" ht="102" x14ac:dyDescent="0.25">
      <c r="B64" s="10"/>
      <c r="C64" s="9" t="s">
        <v>109</v>
      </c>
      <c r="D64" s="17" t="s">
        <v>119</v>
      </c>
      <c r="E64" s="13" t="s">
        <v>120</v>
      </c>
      <c r="F64" s="13">
        <v>90</v>
      </c>
      <c r="G64" s="14">
        <v>70500</v>
      </c>
      <c r="H64" s="10">
        <f>F64*G64</f>
        <v>6345000</v>
      </c>
    </row>
    <row r="65" spans="2:8" ht="76.5" x14ac:dyDescent="0.25">
      <c r="B65" s="10"/>
      <c r="C65" s="9" t="s">
        <v>121</v>
      </c>
      <c r="D65" s="17" t="s">
        <v>122</v>
      </c>
      <c r="E65" s="13" t="s">
        <v>114</v>
      </c>
      <c r="F65" s="13">
        <v>60</v>
      </c>
      <c r="G65" s="14">
        <v>53000</v>
      </c>
      <c r="H65" s="10">
        <f t="shared" ref="H65:H69" si="4">F65*G65</f>
        <v>3180000</v>
      </c>
    </row>
    <row r="66" spans="2:8" ht="89.25" x14ac:dyDescent="0.25">
      <c r="B66" s="10"/>
      <c r="C66" s="9" t="s">
        <v>123</v>
      </c>
      <c r="D66" s="17" t="s">
        <v>124</v>
      </c>
      <c r="E66" s="13" t="s">
        <v>114</v>
      </c>
      <c r="F66" s="13">
        <v>60</v>
      </c>
      <c r="G66" s="14">
        <v>53000</v>
      </c>
      <c r="H66" s="10">
        <f t="shared" si="4"/>
        <v>3180000</v>
      </c>
    </row>
    <row r="67" spans="2:8" ht="76.5" x14ac:dyDescent="0.25">
      <c r="B67" s="10"/>
      <c r="C67" s="9" t="s">
        <v>125</v>
      </c>
      <c r="D67" s="17" t="s">
        <v>126</v>
      </c>
      <c r="E67" s="13" t="s">
        <v>114</v>
      </c>
      <c r="F67" s="13">
        <v>60</v>
      </c>
      <c r="G67" s="14">
        <v>35000</v>
      </c>
      <c r="H67" s="10">
        <f>F67*G67</f>
        <v>2100000</v>
      </c>
    </row>
    <row r="68" spans="2:8" ht="76.5" x14ac:dyDescent="0.25">
      <c r="B68" s="10"/>
      <c r="C68" s="9" t="s">
        <v>127</v>
      </c>
      <c r="D68" s="17" t="s">
        <v>128</v>
      </c>
      <c r="E68" s="13" t="s">
        <v>114</v>
      </c>
      <c r="F68" s="13">
        <v>80</v>
      </c>
      <c r="G68" s="14">
        <v>26500</v>
      </c>
      <c r="H68" s="10">
        <f t="shared" si="4"/>
        <v>2120000</v>
      </c>
    </row>
    <row r="69" spans="2:8" ht="89.25" x14ac:dyDescent="0.25">
      <c r="B69" s="10"/>
      <c r="C69" s="9" t="s">
        <v>129</v>
      </c>
      <c r="D69" s="17" t="s">
        <v>130</v>
      </c>
      <c r="E69" s="13" t="s">
        <v>131</v>
      </c>
      <c r="F69" s="13">
        <v>40</v>
      </c>
      <c r="G69" s="14">
        <v>9525</v>
      </c>
      <c r="H69" s="10">
        <f t="shared" si="4"/>
        <v>381000</v>
      </c>
    </row>
    <row r="70" spans="2:8" ht="15.75" x14ac:dyDescent="0.25">
      <c r="B70" s="31" t="s">
        <v>132</v>
      </c>
      <c r="C70" s="31"/>
      <c r="D70" s="31"/>
      <c r="E70" s="31"/>
      <c r="F70" s="31"/>
      <c r="G70" s="31"/>
      <c r="H70" s="31"/>
    </row>
    <row r="71" spans="2:8" ht="25.5" x14ac:dyDescent="0.25">
      <c r="B71" s="10"/>
      <c r="C71" s="9" t="s">
        <v>133</v>
      </c>
      <c r="D71" s="15" t="s">
        <v>134</v>
      </c>
      <c r="E71" s="13" t="s">
        <v>10</v>
      </c>
      <c r="F71" s="13">
        <v>6</v>
      </c>
      <c r="G71" s="13">
        <v>2700000</v>
      </c>
      <c r="H71" s="10">
        <f>F71*G71</f>
        <v>16200000</v>
      </c>
    </row>
    <row r="72" spans="2:8" ht="25.5" x14ac:dyDescent="0.25">
      <c r="B72" s="10"/>
      <c r="C72" s="9" t="s">
        <v>135</v>
      </c>
      <c r="D72" s="9" t="s">
        <v>136</v>
      </c>
      <c r="E72" s="13" t="s">
        <v>74</v>
      </c>
      <c r="F72" s="13">
        <v>2</v>
      </c>
      <c r="G72" s="14">
        <v>372000</v>
      </c>
      <c r="H72" s="10">
        <f>F72*G72</f>
        <v>744000</v>
      </c>
    </row>
    <row r="73" spans="2:8" ht="15.75" x14ac:dyDescent="0.25">
      <c r="B73" s="31" t="s">
        <v>145</v>
      </c>
      <c r="C73" s="31"/>
      <c r="D73" s="31"/>
      <c r="E73" s="31"/>
      <c r="F73" s="31"/>
      <c r="G73" s="31"/>
      <c r="H73" s="31"/>
    </row>
    <row r="74" spans="2:8" ht="102" x14ac:dyDescent="0.25">
      <c r="B74" s="10"/>
      <c r="C74" s="9" t="s">
        <v>137</v>
      </c>
      <c r="D74" s="23" t="s">
        <v>138</v>
      </c>
      <c r="E74" s="13" t="s">
        <v>82</v>
      </c>
      <c r="F74" s="13">
        <v>50</v>
      </c>
      <c r="G74" s="14">
        <v>20880</v>
      </c>
      <c r="H74" s="10">
        <f>F74*G74</f>
        <v>1044000</v>
      </c>
    </row>
    <row r="75" spans="2:8" ht="102" x14ac:dyDescent="0.25">
      <c r="B75" s="10"/>
      <c r="C75" s="9" t="s">
        <v>139</v>
      </c>
      <c r="D75" s="23" t="s">
        <v>140</v>
      </c>
      <c r="E75" s="13" t="s">
        <v>82</v>
      </c>
      <c r="F75" s="13">
        <v>50</v>
      </c>
      <c r="G75" s="14">
        <v>56544</v>
      </c>
      <c r="H75" s="10">
        <f t="shared" ref="H75:H77" si="5">F75*G75</f>
        <v>2827200</v>
      </c>
    </row>
    <row r="76" spans="2:8" ht="102" x14ac:dyDescent="0.25">
      <c r="B76" s="10"/>
      <c r="C76" s="9" t="s">
        <v>141</v>
      </c>
      <c r="D76" s="23" t="s">
        <v>142</v>
      </c>
      <c r="E76" s="13" t="s">
        <v>82</v>
      </c>
      <c r="F76" s="13">
        <v>50</v>
      </c>
      <c r="G76" s="14">
        <v>32016</v>
      </c>
      <c r="H76" s="10">
        <f t="shared" si="5"/>
        <v>1600800</v>
      </c>
    </row>
    <row r="77" spans="2:8" ht="102" x14ac:dyDescent="0.25">
      <c r="B77" s="10"/>
      <c r="C77" s="9" t="s">
        <v>143</v>
      </c>
      <c r="D77" s="23" t="s">
        <v>144</v>
      </c>
      <c r="E77" s="13" t="s">
        <v>82</v>
      </c>
      <c r="F77" s="13">
        <v>50</v>
      </c>
      <c r="G77" s="14">
        <v>60840</v>
      </c>
      <c r="H77" s="10">
        <f t="shared" si="5"/>
        <v>3042000</v>
      </c>
    </row>
    <row r="78" spans="2:8" ht="15.75" x14ac:dyDescent="0.25">
      <c r="B78" s="31" t="s">
        <v>146</v>
      </c>
      <c r="C78" s="31"/>
      <c r="D78" s="31"/>
      <c r="E78" s="31"/>
      <c r="F78" s="31"/>
      <c r="G78" s="31"/>
      <c r="H78" s="31"/>
    </row>
    <row r="79" spans="2:8" ht="25.5" x14ac:dyDescent="0.25">
      <c r="B79" s="10"/>
      <c r="C79" s="9" t="s">
        <v>147</v>
      </c>
      <c r="D79" s="13" t="s">
        <v>148</v>
      </c>
      <c r="E79" s="13" t="s">
        <v>70</v>
      </c>
      <c r="F79" s="13">
        <v>40</v>
      </c>
      <c r="G79" s="14">
        <v>90720</v>
      </c>
      <c r="H79" s="10">
        <f>F79*G79</f>
        <v>3628800</v>
      </c>
    </row>
    <row r="80" spans="2:8" ht="25.5" x14ac:dyDescent="0.25">
      <c r="B80" s="10"/>
      <c r="C80" s="9" t="s">
        <v>149</v>
      </c>
      <c r="D80" s="13" t="s">
        <v>150</v>
      </c>
      <c r="E80" s="13" t="s">
        <v>70</v>
      </c>
      <c r="F80" s="13">
        <v>40</v>
      </c>
      <c r="G80" s="14">
        <v>90720</v>
      </c>
      <c r="H80" s="10">
        <f t="shared" ref="H80:H104" si="6">F80*G80</f>
        <v>3628800</v>
      </c>
    </row>
    <row r="81" spans="2:8" ht="25.5" x14ac:dyDescent="0.25">
      <c r="B81" s="10"/>
      <c r="C81" s="9" t="s">
        <v>151</v>
      </c>
      <c r="D81" s="13" t="s">
        <v>152</v>
      </c>
      <c r="E81" s="13" t="s">
        <v>70</v>
      </c>
      <c r="F81" s="13">
        <v>40</v>
      </c>
      <c r="G81" s="14">
        <v>72600</v>
      </c>
      <c r="H81" s="10">
        <f t="shared" si="6"/>
        <v>2904000</v>
      </c>
    </row>
    <row r="82" spans="2:8" ht="25.5" x14ac:dyDescent="0.25">
      <c r="B82" s="10"/>
      <c r="C82" s="9" t="s">
        <v>153</v>
      </c>
      <c r="D82" s="13" t="s">
        <v>154</v>
      </c>
      <c r="E82" s="13" t="s">
        <v>70</v>
      </c>
      <c r="F82" s="13">
        <v>40</v>
      </c>
      <c r="G82" s="14">
        <v>190550</v>
      </c>
      <c r="H82" s="10">
        <f t="shared" si="6"/>
        <v>7622000</v>
      </c>
    </row>
    <row r="83" spans="2:8" ht="51" x14ac:dyDescent="0.25">
      <c r="B83" s="10"/>
      <c r="C83" s="9" t="s">
        <v>155</v>
      </c>
      <c r="D83" s="13" t="s">
        <v>156</v>
      </c>
      <c r="E83" s="13" t="s">
        <v>70</v>
      </c>
      <c r="F83" s="13">
        <v>10</v>
      </c>
      <c r="G83" s="14">
        <v>155520</v>
      </c>
      <c r="H83" s="10">
        <f t="shared" si="6"/>
        <v>1555200</v>
      </c>
    </row>
    <row r="84" spans="2:8" ht="25.5" x14ac:dyDescent="0.25">
      <c r="B84" s="10"/>
      <c r="C84" s="9" t="s">
        <v>157</v>
      </c>
      <c r="D84" s="13" t="s">
        <v>158</v>
      </c>
      <c r="E84" s="13" t="s">
        <v>70</v>
      </c>
      <c r="F84" s="13">
        <v>4</v>
      </c>
      <c r="G84" s="14">
        <v>117810</v>
      </c>
      <c r="H84" s="10">
        <f t="shared" si="6"/>
        <v>471240</v>
      </c>
    </row>
    <row r="85" spans="2:8" ht="25.5" x14ac:dyDescent="0.25">
      <c r="B85" s="10"/>
      <c r="C85" s="9" t="s">
        <v>159</v>
      </c>
      <c r="D85" s="13" t="s">
        <v>160</v>
      </c>
      <c r="E85" s="13" t="s">
        <v>70</v>
      </c>
      <c r="F85" s="13">
        <v>6</v>
      </c>
      <c r="G85" s="14">
        <v>93500</v>
      </c>
      <c r="H85" s="10">
        <f t="shared" si="6"/>
        <v>561000</v>
      </c>
    </row>
    <row r="86" spans="2:8" ht="38.25" x14ac:dyDescent="0.25">
      <c r="B86" s="10"/>
      <c r="C86" s="9" t="s">
        <v>161</v>
      </c>
      <c r="D86" s="13" t="s">
        <v>162</v>
      </c>
      <c r="E86" s="13" t="s">
        <v>70</v>
      </c>
      <c r="F86" s="13">
        <v>4</v>
      </c>
      <c r="G86" s="14">
        <v>168300</v>
      </c>
      <c r="H86" s="10">
        <f t="shared" si="6"/>
        <v>673200</v>
      </c>
    </row>
    <row r="87" spans="2:8" ht="25.5" x14ac:dyDescent="0.25">
      <c r="B87" s="10"/>
      <c r="C87" s="9" t="s">
        <v>163</v>
      </c>
      <c r="D87" s="13" t="s">
        <v>164</v>
      </c>
      <c r="E87" s="13" t="s">
        <v>70</v>
      </c>
      <c r="F87" s="13">
        <v>38</v>
      </c>
      <c r="G87" s="14">
        <v>187000</v>
      </c>
      <c r="H87" s="10">
        <f t="shared" si="6"/>
        <v>7106000</v>
      </c>
    </row>
    <row r="88" spans="2:8" ht="25.5" x14ac:dyDescent="0.25">
      <c r="B88" s="10"/>
      <c r="C88" s="9" t="s">
        <v>165</v>
      </c>
      <c r="D88" s="13" t="s">
        <v>166</v>
      </c>
      <c r="E88" s="13" t="s">
        <v>70</v>
      </c>
      <c r="F88" s="13">
        <v>6</v>
      </c>
      <c r="G88" s="14">
        <v>84150</v>
      </c>
      <c r="H88" s="10">
        <f t="shared" si="6"/>
        <v>504900</v>
      </c>
    </row>
    <row r="89" spans="2:8" ht="25.5" x14ac:dyDescent="0.25">
      <c r="B89" s="10"/>
      <c r="C89" s="9" t="s">
        <v>167</v>
      </c>
      <c r="D89" s="24" t="s">
        <v>168</v>
      </c>
      <c r="E89" s="13" t="s">
        <v>70</v>
      </c>
      <c r="F89" s="13">
        <v>6</v>
      </c>
      <c r="G89" s="14">
        <v>106590</v>
      </c>
      <c r="H89" s="10">
        <f t="shared" si="6"/>
        <v>639540</v>
      </c>
    </row>
    <row r="90" spans="2:8" ht="25.5" x14ac:dyDescent="0.25">
      <c r="B90" s="10"/>
      <c r="C90" s="25" t="s">
        <v>169</v>
      </c>
      <c r="D90" s="13" t="s">
        <v>170</v>
      </c>
      <c r="E90" s="13" t="s">
        <v>70</v>
      </c>
      <c r="F90" s="13">
        <v>10</v>
      </c>
      <c r="G90" s="14">
        <v>233750</v>
      </c>
      <c r="H90" s="10">
        <f t="shared" si="6"/>
        <v>2337500</v>
      </c>
    </row>
    <row r="91" spans="2:8" ht="25.5" x14ac:dyDescent="0.25">
      <c r="B91" s="10"/>
      <c r="C91" s="16" t="s">
        <v>171</v>
      </c>
      <c r="D91" s="26" t="s">
        <v>172</v>
      </c>
      <c r="E91" s="13" t="s">
        <v>70</v>
      </c>
      <c r="F91" s="13">
        <v>4</v>
      </c>
      <c r="G91" s="14">
        <v>97240</v>
      </c>
      <c r="H91" s="10">
        <f t="shared" si="6"/>
        <v>388960</v>
      </c>
    </row>
    <row r="92" spans="2:8" ht="63.75" x14ac:dyDescent="0.25">
      <c r="B92" s="10"/>
      <c r="C92" s="9" t="s">
        <v>173</v>
      </c>
      <c r="D92" s="13" t="s">
        <v>174</v>
      </c>
      <c r="E92" s="13" t="s">
        <v>70</v>
      </c>
      <c r="F92" s="13">
        <v>80</v>
      </c>
      <c r="G92" s="14">
        <v>95040</v>
      </c>
      <c r="H92" s="10">
        <f t="shared" si="6"/>
        <v>7603200</v>
      </c>
    </row>
    <row r="93" spans="2:8" ht="38.25" x14ac:dyDescent="0.25">
      <c r="B93" s="10"/>
      <c r="C93" s="9" t="s">
        <v>175</v>
      </c>
      <c r="D93" s="13" t="s">
        <v>176</v>
      </c>
      <c r="E93" s="13" t="s">
        <v>70</v>
      </c>
      <c r="F93" s="13">
        <v>24</v>
      </c>
      <c r="G93" s="14">
        <v>25920</v>
      </c>
      <c r="H93" s="10">
        <f t="shared" si="6"/>
        <v>622080</v>
      </c>
    </row>
    <row r="94" spans="2:8" ht="38.25" x14ac:dyDescent="0.25">
      <c r="B94" s="10"/>
      <c r="C94" s="9" t="s">
        <v>177</v>
      </c>
      <c r="D94" s="13" t="s">
        <v>178</v>
      </c>
      <c r="E94" s="13" t="s">
        <v>70</v>
      </c>
      <c r="F94" s="13">
        <v>32</v>
      </c>
      <c r="G94" s="14">
        <v>43200</v>
      </c>
      <c r="H94" s="10">
        <f t="shared" si="6"/>
        <v>1382400</v>
      </c>
    </row>
    <row r="95" spans="2:8" ht="38.25" x14ac:dyDescent="0.25">
      <c r="B95" s="10"/>
      <c r="C95" s="9" t="s">
        <v>179</v>
      </c>
      <c r="D95" s="13" t="s">
        <v>180</v>
      </c>
      <c r="E95" s="13" t="s">
        <v>70</v>
      </c>
      <c r="F95" s="13">
        <v>20</v>
      </c>
      <c r="G95" s="14">
        <v>138240</v>
      </c>
      <c r="H95" s="10">
        <f t="shared" si="6"/>
        <v>2764800</v>
      </c>
    </row>
    <row r="96" spans="2:8" ht="15.75" x14ac:dyDescent="0.25">
      <c r="B96" s="32" t="s">
        <v>197</v>
      </c>
      <c r="C96" s="33"/>
      <c r="D96" s="33"/>
      <c r="E96" s="33"/>
      <c r="F96" s="33"/>
      <c r="G96" s="33"/>
      <c r="H96" s="34"/>
    </row>
    <row r="97" spans="2:8" ht="45" x14ac:dyDescent="0.25">
      <c r="B97" s="28"/>
      <c r="C97" s="29" t="s">
        <v>181</v>
      </c>
      <c r="D97" s="29" t="s">
        <v>182</v>
      </c>
      <c r="E97" s="30" t="s">
        <v>17</v>
      </c>
      <c r="F97" s="30">
        <v>1</v>
      </c>
      <c r="G97" s="30">
        <v>32200</v>
      </c>
      <c r="H97" s="27">
        <f t="shared" si="6"/>
        <v>32200</v>
      </c>
    </row>
    <row r="98" spans="2:8" ht="45" x14ac:dyDescent="0.25">
      <c r="B98" s="28"/>
      <c r="C98" s="29" t="s">
        <v>183</v>
      </c>
      <c r="D98" s="29" t="s">
        <v>184</v>
      </c>
      <c r="E98" s="30" t="s">
        <v>17</v>
      </c>
      <c r="F98" s="30">
        <v>1</v>
      </c>
      <c r="G98" s="30">
        <v>32220</v>
      </c>
      <c r="H98" s="27">
        <f t="shared" si="6"/>
        <v>32220</v>
      </c>
    </row>
    <row r="99" spans="2:8" ht="45" x14ac:dyDescent="0.25">
      <c r="B99" s="28"/>
      <c r="C99" s="29" t="s">
        <v>185</v>
      </c>
      <c r="D99" s="29" t="s">
        <v>186</v>
      </c>
      <c r="E99" s="30" t="s">
        <v>17</v>
      </c>
      <c r="F99" s="30">
        <v>1</v>
      </c>
      <c r="G99" s="30">
        <v>32820</v>
      </c>
      <c r="H99" s="27">
        <f t="shared" si="6"/>
        <v>32820</v>
      </c>
    </row>
    <row r="100" spans="2:8" ht="45" x14ac:dyDescent="0.25">
      <c r="B100" s="28"/>
      <c r="C100" s="29" t="s">
        <v>187</v>
      </c>
      <c r="D100" s="29" t="s">
        <v>188</v>
      </c>
      <c r="E100" s="30" t="s">
        <v>17</v>
      </c>
      <c r="F100" s="30">
        <v>1</v>
      </c>
      <c r="G100" s="30">
        <v>62400</v>
      </c>
      <c r="H100" s="27">
        <f t="shared" si="6"/>
        <v>62400</v>
      </c>
    </row>
    <row r="101" spans="2:8" ht="45" x14ac:dyDescent="0.25">
      <c r="B101" s="28"/>
      <c r="C101" s="29" t="s">
        <v>189</v>
      </c>
      <c r="D101" s="29" t="s">
        <v>190</v>
      </c>
      <c r="E101" s="30" t="s">
        <v>17</v>
      </c>
      <c r="F101" s="30">
        <v>1</v>
      </c>
      <c r="G101" s="30">
        <v>38460</v>
      </c>
      <c r="H101" s="27">
        <f t="shared" si="6"/>
        <v>38460</v>
      </c>
    </row>
    <row r="102" spans="2:8" ht="45" x14ac:dyDescent="0.25">
      <c r="B102" s="28"/>
      <c r="C102" s="29" t="s">
        <v>191</v>
      </c>
      <c r="D102" s="29" t="s">
        <v>192</v>
      </c>
      <c r="E102" s="30" t="s">
        <v>17</v>
      </c>
      <c r="F102" s="30">
        <v>1</v>
      </c>
      <c r="G102" s="30">
        <v>40420</v>
      </c>
      <c r="H102" s="27">
        <f t="shared" si="6"/>
        <v>40420</v>
      </c>
    </row>
    <row r="103" spans="2:8" ht="45" x14ac:dyDescent="0.25">
      <c r="B103" s="28"/>
      <c r="C103" s="29" t="s">
        <v>193</v>
      </c>
      <c r="D103" s="29" t="s">
        <v>194</v>
      </c>
      <c r="E103" s="30" t="s">
        <v>17</v>
      </c>
      <c r="F103" s="30">
        <v>1</v>
      </c>
      <c r="G103" s="30">
        <v>38000</v>
      </c>
      <c r="H103" s="27">
        <f t="shared" si="6"/>
        <v>38000</v>
      </c>
    </row>
    <row r="104" spans="2:8" ht="45" x14ac:dyDescent="0.25">
      <c r="B104" s="28"/>
      <c r="C104" s="29" t="s">
        <v>195</v>
      </c>
      <c r="D104" s="29" t="s">
        <v>196</v>
      </c>
      <c r="E104" s="30" t="s">
        <v>17</v>
      </c>
      <c r="F104" s="30">
        <v>1</v>
      </c>
      <c r="G104" s="30">
        <v>30320</v>
      </c>
      <c r="H104" s="27">
        <f t="shared" si="6"/>
        <v>30320</v>
      </c>
    </row>
    <row r="105" spans="2:8" ht="15.75" x14ac:dyDescent="0.25">
      <c r="B105" s="38" t="s">
        <v>12</v>
      </c>
      <c r="C105" s="39"/>
      <c r="D105" s="39"/>
      <c r="E105" s="39"/>
      <c r="F105" s="39"/>
      <c r="G105" s="40"/>
      <c r="H105" s="6">
        <v>158042630</v>
      </c>
    </row>
    <row r="107" spans="2:8" ht="15.75" x14ac:dyDescent="0.25">
      <c r="B107" s="37" t="s">
        <v>1</v>
      </c>
      <c r="C107" s="37"/>
      <c r="D107" s="37"/>
      <c r="E107" s="37"/>
      <c r="F107" s="37"/>
      <c r="G107" s="37"/>
    </row>
    <row r="108" spans="2:8" ht="19.5" customHeight="1" x14ac:dyDescent="0.25">
      <c r="B108" s="36" t="s">
        <v>2</v>
      </c>
      <c r="C108" s="36"/>
      <c r="D108" s="36"/>
      <c r="E108" s="36"/>
      <c r="F108" s="36"/>
      <c r="G108" s="36"/>
      <c r="H108" s="36"/>
    </row>
    <row r="109" spans="2:8" ht="12.75" customHeight="1" x14ac:dyDescent="0.25">
      <c r="B109" s="37" t="s">
        <v>200</v>
      </c>
      <c r="C109" s="37"/>
      <c r="D109" s="37"/>
      <c r="E109" s="37"/>
      <c r="F109" s="37"/>
      <c r="G109" s="37"/>
    </row>
    <row r="110" spans="2:8" ht="16.5" customHeight="1" x14ac:dyDescent="0.25">
      <c r="B110" s="37" t="s">
        <v>199</v>
      </c>
      <c r="C110" s="37"/>
      <c r="D110" s="37"/>
      <c r="E110" s="37"/>
      <c r="F110" s="37"/>
      <c r="G110" s="37"/>
    </row>
    <row r="111" spans="2:8" ht="24" customHeight="1" x14ac:dyDescent="0.25">
      <c r="B111" s="37" t="s">
        <v>3</v>
      </c>
      <c r="C111" s="37"/>
      <c r="D111" s="37"/>
      <c r="E111" s="37"/>
      <c r="F111" s="37"/>
      <c r="G111" s="37"/>
    </row>
  </sheetData>
  <mergeCells count="19">
    <mergeCell ref="B105:G105"/>
    <mergeCell ref="B6:H6"/>
    <mergeCell ref="B9:H9"/>
    <mergeCell ref="B37:H37"/>
    <mergeCell ref="B43:H43"/>
    <mergeCell ref="B73:H73"/>
    <mergeCell ref="B78:H78"/>
    <mergeCell ref="B55:H55"/>
    <mergeCell ref="B58:H58"/>
    <mergeCell ref="B108:H108"/>
    <mergeCell ref="B110:G110"/>
    <mergeCell ref="B111:G111"/>
    <mergeCell ref="B107:G107"/>
    <mergeCell ref="B109:G109"/>
    <mergeCell ref="B63:H63"/>
    <mergeCell ref="B70:H70"/>
    <mergeCell ref="B96:H96"/>
    <mergeCell ref="A4:H4"/>
    <mergeCell ref="A3:H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Объявления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2024-02-02T09:58:05Z</dcterms:modified>
</cp:coreProperties>
</file>